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6\"/>
    </mc:Choice>
  </mc:AlternateContent>
  <bookViews>
    <workbookView xWindow="11490" yWindow="-195" windowWidth="14355" windowHeight="13425"/>
  </bookViews>
  <sheets>
    <sheet name="2016" sheetId="1" r:id="rId1"/>
  </sheets>
  <calcPr calcId="162913"/>
</workbook>
</file>

<file path=xl/calcChain.xml><?xml version="1.0" encoding="utf-8"?>
<calcChain xmlns="http://schemas.openxmlformats.org/spreadsheetml/2006/main">
  <c r="D30" i="1" l="1"/>
  <c r="E30" i="1"/>
  <c r="D26" i="1"/>
  <c r="E26" i="1"/>
  <c r="D22" i="1"/>
  <c r="E22" i="1"/>
  <c r="D19" i="1"/>
  <c r="E19" i="1"/>
  <c r="E12" i="1"/>
  <c r="D12" i="1"/>
  <c r="C39" i="1" l="1"/>
  <c r="C38" i="1"/>
  <c r="C30" i="1"/>
  <c r="C37" i="1"/>
  <c r="C36" i="1"/>
  <c r="C35" i="1"/>
  <c r="C34" i="1"/>
  <c r="C33" i="1"/>
  <c r="C32" i="1"/>
  <c r="C31" i="1"/>
  <c r="C27" i="1"/>
  <c r="C28" i="1"/>
  <c r="C29" i="1"/>
  <c r="C25" i="1"/>
  <c r="C22" i="1"/>
  <c r="C23" i="1"/>
  <c r="C24" i="1"/>
  <c r="C21" i="1"/>
  <c r="C20" i="1"/>
  <c r="C26" i="1" l="1"/>
  <c r="C19" i="1"/>
  <c r="C12" i="1" l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<sst xmlns="http://schemas.openxmlformats.org/spreadsheetml/2006/main" count="69" uniqueCount="67">
  <si>
    <t>Andmed mahepõllumajanduse registrisse kantud kontrollipäeva seisuga</t>
  </si>
  <si>
    <t>KOKKU</t>
  </si>
  <si>
    <t>sealhulgas</t>
  </si>
  <si>
    <t>Üleminekuajal</t>
  </si>
  <si>
    <t>Üleminekuaja läbinud</t>
  </si>
  <si>
    <t>pead</t>
  </si>
  <si>
    <t>1.</t>
  </si>
  <si>
    <t>Veised</t>
  </si>
  <si>
    <t>Lüpsilehmad</t>
  </si>
  <si>
    <t>Ammlehmad</t>
  </si>
  <si>
    <t>Tõupullid</t>
  </si>
  <si>
    <t>Noorveised üle 2 aasta</t>
  </si>
  <si>
    <t>Noorveised 6 kuud kuni 2 aastat</t>
  </si>
  <si>
    <t>Vasikad 0 - 6 kuud</t>
  </si>
  <si>
    <t>2.</t>
  </si>
  <si>
    <t>Lambad</t>
  </si>
  <si>
    <t>Lambad üle 6 kuu</t>
  </si>
  <si>
    <t xml:space="preserve">3. </t>
  </si>
  <si>
    <t>Kitsed</t>
  </si>
  <si>
    <t>Kitsed üle 6 kuu</t>
  </si>
  <si>
    <t>Kitsed 0 - 6 kuud</t>
  </si>
  <si>
    <t xml:space="preserve">4. </t>
  </si>
  <si>
    <t>Hobused</t>
  </si>
  <si>
    <t>5.</t>
  </si>
  <si>
    <t>Sead</t>
  </si>
  <si>
    <t>Kuldid</t>
  </si>
  <si>
    <t>Emised</t>
  </si>
  <si>
    <t>6.</t>
  </si>
  <si>
    <t>Kodulinnud</t>
  </si>
  <si>
    <t>Munakanad üle 6 kuu vanused</t>
  </si>
  <si>
    <t>Munakanatibud kuni 6 kuu vanused</t>
  </si>
  <si>
    <t>Broilerkanad</t>
  </si>
  <si>
    <t>Haned</t>
  </si>
  <si>
    <t>Pardid</t>
  </si>
  <si>
    <t>Kalkunid</t>
  </si>
  <si>
    <t>7.</t>
  </si>
  <si>
    <t>Küülikud</t>
  </si>
  <si>
    <t>8.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</si>
  <si>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</si>
  <si>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</si>
  <si>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</si>
  <si>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</si>
  <si>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</si>
  <si>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</si>
  <si>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</si>
  <si>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</si>
  <si>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</si>
  <si>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</si>
  <si>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</si>
  <si>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</si>
  <si>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</si>
  <si>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</si>
  <si>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</si>
  <si>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</si>
  <si>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</si>
  <si>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</si>
  <si>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</si>
  <si>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</si>
  <si>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</si>
  <si>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</si>
  <si>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</si>
  <si>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</si>
  <si>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Noor- ja nuumsiga üle 2 kuu</t>
  </si>
  <si>
    <t>Vutid</t>
  </si>
  <si>
    <t>Mahepõllumajanduslik loomakasvatus 2016 (vabariik kokku)</t>
  </si>
  <si>
    <t>Lammas 0 - 6 kuud</t>
  </si>
  <si>
    <t>Mesilased (perede arv)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</si>
</sst>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5" fillId="0" borderId="0" xfId="1" applyFont="1"/>
    <xf numFmtId="0" fontId="5" fillId="0" borderId="5" xfId="1" applyFont="1" applyBorder="1" applyAlignment="1">
      <alignment horizontal="center" textRotation="90" wrapText="1"/>
    </xf>
    <xf numFmtId="0" fontId="5" fillId="0" borderId="6" xfId="1" applyFont="1" applyBorder="1" applyAlignment="1">
      <alignment horizontal="center" textRotation="90" wrapText="1"/>
    </xf>
    <xf numFmtId="0" fontId="4" fillId="0" borderId="10" xfId="1" applyFont="1" applyBorder="1" applyAlignment="1">
      <alignment horizontal="center" textRotation="90" wrapText="1"/>
    </xf>
    <xf numFmtId="0" fontId="4" fillId="0" borderId="1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5" fillId="0" borderId="7" xfId="1" applyFont="1" applyBorder="1" applyAlignment="1">
      <alignment horizontal="center" textRotation="90" wrapText="1"/>
    </xf>
    <xf numFmtId="0" fontId="5" fillId="0" borderId="8" xfId="1" applyFont="1" applyBorder="1" applyAlignment="1">
      <alignment horizontal="center" textRotation="90" wrapText="1"/>
    </xf>
    <xf numFmtId="0" fontId="4" fillId="0" borderId="11" xfId="1" applyFont="1" applyBorder="1" applyAlignment="1">
      <alignment horizontal="center" textRotation="90" wrapText="1"/>
    </xf>
    <xf numFmtId="0" fontId="5" fillId="0" borderId="10" xfId="1" applyFont="1" applyBorder="1" applyAlignment="1">
      <alignment horizontal="center" textRotation="90" wrapText="1"/>
    </xf>
    <xf numFmtId="0" fontId="5" fillId="0" borderId="11" xfId="1" applyFont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9" xfId="1" applyFont="1" applyBorder="1" applyAlignment="1">
      <alignment horizontal="center" textRotation="90" wrapText="1"/>
    </xf>
    <xf numFmtId="0" fontId="5" fillId="0" borderId="2" xfId="1" applyFont="1" applyBorder="1" applyAlignment="1">
      <alignment horizontal="center" wrapText="1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49" fontId="5" fillId="0" borderId="2" xfId="1" applyNumberFormat="1" applyFont="1" applyBorder="1"/>
    <xf numFmtId="0" fontId="5" fillId="0" borderId="2" xfId="1" applyFont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49" fontId="4" fillId="2" borderId="2" xfId="1" applyNumberFormat="1" applyFont="1" applyFill="1" applyBorder="1"/>
    <xf numFmtId="0" fontId="5" fillId="0" borderId="13" xfId="1" applyFont="1" applyBorder="1" applyAlignment="1"/>
    <xf numFmtId="0" fontId="5" fillId="0" borderId="3" xfId="1" applyFont="1" applyBorder="1" applyAlignment="1">
      <alignment horizontal="center"/>
    </xf>
    <xf numFmtId="0" fontId="5" fillId="0" borderId="13" xfId="2" applyFont="1" applyBorder="1" applyAlignment="1"/>
    <xf numFmtId="0" fontId="5" fillId="0" borderId="2" xfId="2" applyFont="1" applyBorder="1" applyAlignment="1">
      <alignment horizontal="center"/>
    </xf>
    <xf numFmtId="0" fontId="5" fillId="0" borderId="2" xfId="2" applyFont="1" applyBorder="1" applyAlignment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2" sqref="J12"/>
    </sheetView>
  </sheetViews>
  <sheetFormatPr defaultRowHeight="15" x14ac:dyDescent="0.25"/>
  <cols>
    <col min="1" max="1" width="9.140625" style="1" customWidth="1"/>
    <col min="2" max="2" width="39.140625" style="1" customWidth="1"/>
    <col min="3" max="5" width="14" style="1" customWidth="1"/>
    <col min="6" max="16384" width="9.140625" style="1"/>
  </cols>
  <sheetData>
    <row r="1" spans="1:5" s="35" customFormat="1" ht="18.75" x14ac:dyDescent="0.3">
      <c r="A1" s="33" t="s">
        <v>64</v>
      </c>
      <c r="B1" s="34"/>
      <c r="C1" s="34"/>
      <c r="D1" s="34"/>
      <c r="E1" s="34"/>
    </row>
    <row r="2" spans="1:5" x14ac:dyDescent="0.25">
      <c r="A2" s="3" t="s">
        <v>0</v>
      </c>
      <c r="B2" s="3"/>
      <c r="C2" s="3"/>
      <c r="D2" s="3"/>
      <c r="E2" s="3"/>
    </row>
    <row r="4" spans="1:5" x14ac:dyDescent="0.25">
      <c r="A4" s="4"/>
      <c r="B4" s="5"/>
      <c r="C4" s="6" t="s">
        <v>1</v>
      </c>
      <c r="D4" s="7" t="s">
        <v>2</v>
      </c>
      <c r="E4" s="8"/>
    </row>
    <row r="5" spans="1:5" x14ac:dyDescent="0.25">
      <c r="A5" s="9"/>
      <c r="B5" s="10"/>
      <c r="C5" s="11"/>
      <c r="D5" s="10" t="s">
        <v>3</v>
      </c>
      <c r="E5" s="12" t="s">
        <v>4</v>
      </c>
    </row>
    <row r="6" spans="1:5" x14ac:dyDescent="0.25">
      <c r="A6" s="9"/>
      <c r="B6" s="10"/>
      <c r="C6" s="11"/>
      <c r="D6" s="10"/>
      <c r="E6" s="13"/>
    </row>
    <row r="7" spans="1:5" x14ac:dyDescent="0.25">
      <c r="A7" s="9"/>
      <c r="B7" s="10"/>
      <c r="C7" s="11"/>
      <c r="D7" s="10"/>
      <c r="E7" s="13"/>
    </row>
    <row r="8" spans="1:5" x14ac:dyDescent="0.25">
      <c r="A8" s="9"/>
      <c r="B8" s="10"/>
      <c r="C8" s="11"/>
      <c r="D8" s="10"/>
      <c r="E8" s="13"/>
    </row>
    <row r="9" spans="1:5" x14ac:dyDescent="0.25">
      <c r="A9" s="9"/>
      <c r="B9" s="10"/>
      <c r="C9" s="11"/>
      <c r="D9" s="10"/>
      <c r="E9" s="13"/>
    </row>
    <row r="10" spans="1:5" x14ac:dyDescent="0.25">
      <c r="A10" s="9"/>
      <c r="B10" s="10"/>
      <c r="C10" s="14"/>
      <c r="D10" s="15"/>
      <c r="E10" s="16"/>
    </row>
    <row r="11" spans="1:5" x14ac:dyDescent="0.25">
      <c r="A11" s="17"/>
      <c r="B11" s="15"/>
      <c r="C11" s="18" t="s">
        <v>5</v>
      </c>
      <c r="D11" s="18" t="s">
        <v>5</v>
      </c>
      <c r="E11" s="18" t="s">
        <v>5</v>
      </c>
    </row>
    <row r="12" spans="1:5" x14ac:dyDescent="0.25">
      <c r="A12" s="19" t="s">
        <v>6</v>
      </c>
      <c r="B12" s="19" t="s">
        <v>7</v>
      </c>
      <c r="C12" s="20">
        <f t="shared" ref="C12:C18" si="0">D12+E12</f>
        <v>44675</v>
      </c>
      <c r="D12" s="20">
        <f>D13+D14+D15+D16+D17+D18</f>
        <v>3753</v>
      </c>
      <c r="E12" s="20">
        <f>E13+E14+E15+E16+E17+E18</f>
        <v>40922</v>
      </c>
    </row>
    <row r="13" spans="1:5" x14ac:dyDescent="0.25">
      <c r="A13" s="21" t="s">
        <v>38</v>
      </c>
      <c r="B13" s="22" t="s">
        <v>8</v>
      </c>
      <c r="C13" s="23">
        <f t="shared" si="0"/>
        <v>1881</v>
      </c>
      <c r="D13" s="24">
        <v>84</v>
      </c>
      <c r="E13" s="24">
        <v>1797</v>
      </c>
    </row>
    <row r="14" spans="1:5" x14ac:dyDescent="0.25">
      <c r="A14" s="21" t="s">
        <v>39</v>
      </c>
      <c r="B14" s="22" t="s">
        <v>9</v>
      </c>
      <c r="C14" s="23">
        <f t="shared" si="0"/>
        <v>16045</v>
      </c>
      <c r="D14" s="24">
        <v>1359</v>
      </c>
      <c r="E14" s="24">
        <v>14686</v>
      </c>
    </row>
    <row r="15" spans="1:5" x14ac:dyDescent="0.25">
      <c r="A15" s="21" t="s">
        <v>40</v>
      </c>
      <c r="B15" s="22" t="s">
        <v>10</v>
      </c>
      <c r="C15" s="23">
        <f t="shared" si="0"/>
        <v>636</v>
      </c>
      <c r="D15" s="24">
        <v>66</v>
      </c>
      <c r="E15" s="24">
        <v>570</v>
      </c>
    </row>
    <row r="16" spans="1:5" x14ac:dyDescent="0.25">
      <c r="A16" s="21" t="s">
        <v>41</v>
      </c>
      <c r="B16" s="22" t="s">
        <v>11</v>
      </c>
      <c r="C16" s="23">
        <f t="shared" si="0"/>
        <v>4216</v>
      </c>
      <c r="D16" s="24">
        <v>357</v>
      </c>
      <c r="E16" s="24">
        <v>3859</v>
      </c>
    </row>
    <row r="17" spans="1:8" x14ac:dyDescent="0.25">
      <c r="A17" s="21" t="s">
        <v>42</v>
      </c>
      <c r="B17" s="22" t="s">
        <v>12</v>
      </c>
      <c r="C17" s="23">
        <f t="shared" si="0"/>
        <v>11662</v>
      </c>
      <c r="D17" s="24">
        <v>1131</v>
      </c>
      <c r="E17" s="24">
        <v>10531</v>
      </c>
    </row>
    <row r="18" spans="1:8" x14ac:dyDescent="0.25">
      <c r="A18" s="21" t="s">
        <v>43</v>
      </c>
      <c r="B18" s="22" t="s">
        <v>13</v>
      </c>
      <c r="C18" s="23">
        <f t="shared" si="0"/>
        <v>10235</v>
      </c>
      <c r="D18" s="24">
        <v>756</v>
      </c>
      <c r="E18" s="24">
        <v>9479</v>
      </c>
    </row>
    <row r="19" spans="1:8" x14ac:dyDescent="0.25">
      <c r="A19" s="25" t="s">
        <v>14</v>
      </c>
      <c r="B19" s="19" t="s">
        <v>15</v>
      </c>
      <c r="C19" s="20">
        <f>D19+E19</f>
        <v>51999</v>
      </c>
      <c r="D19" s="20">
        <f>D20+D21</f>
        <v>3896</v>
      </c>
      <c r="E19" s="20">
        <f>E20+E21</f>
        <v>48103</v>
      </c>
    </row>
    <row r="20" spans="1:8" x14ac:dyDescent="0.25">
      <c r="A20" s="21" t="s">
        <v>44</v>
      </c>
      <c r="B20" s="22" t="s">
        <v>16</v>
      </c>
      <c r="C20" s="23">
        <f>D20+E20</f>
        <v>39288</v>
      </c>
      <c r="D20" s="24">
        <v>2953</v>
      </c>
      <c r="E20" s="24">
        <v>36335</v>
      </c>
    </row>
    <row r="21" spans="1:8" x14ac:dyDescent="0.25">
      <c r="A21" s="21" t="s">
        <v>45</v>
      </c>
      <c r="B21" s="26" t="s">
        <v>65</v>
      </c>
      <c r="C21" s="23">
        <f t="shared" ref="C21" si="1">D21+E21</f>
        <v>12711</v>
      </c>
      <c r="D21" s="24">
        <v>943</v>
      </c>
      <c r="E21" s="27">
        <v>11768</v>
      </c>
    </row>
    <row r="22" spans="1:8" x14ac:dyDescent="0.25">
      <c r="A22" s="25" t="s">
        <v>17</v>
      </c>
      <c r="B22" s="19" t="s">
        <v>18</v>
      </c>
      <c r="C22" s="20">
        <f t="shared" ref="C22:C39" si="2">D22+E22</f>
        <v>1629</v>
      </c>
      <c r="D22" s="20">
        <f>D23+D24</f>
        <v>93</v>
      </c>
      <c r="E22" s="20">
        <f>E23+E24</f>
        <v>1536</v>
      </c>
    </row>
    <row r="23" spans="1:8" x14ac:dyDescent="0.25">
      <c r="A23" s="21" t="s">
        <v>46</v>
      </c>
      <c r="B23" s="22" t="s">
        <v>19</v>
      </c>
      <c r="C23" s="2">
        <f t="shared" si="2"/>
        <v>1257</v>
      </c>
      <c r="D23" s="2">
        <v>58</v>
      </c>
      <c r="E23" s="2">
        <v>1199</v>
      </c>
    </row>
    <row r="24" spans="1:8" x14ac:dyDescent="0.25">
      <c r="A24" s="21" t="s">
        <v>47</v>
      </c>
      <c r="B24" s="22" t="s">
        <v>20</v>
      </c>
      <c r="C24" s="23">
        <f t="shared" si="2"/>
        <v>372</v>
      </c>
      <c r="D24" s="24">
        <v>35</v>
      </c>
      <c r="E24" s="24">
        <v>337</v>
      </c>
    </row>
    <row r="25" spans="1:8" x14ac:dyDescent="0.25">
      <c r="A25" s="25" t="s">
        <v>21</v>
      </c>
      <c r="B25" s="19" t="s">
        <v>22</v>
      </c>
      <c r="C25" s="20">
        <f t="shared" si="2"/>
        <v>1952</v>
      </c>
      <c r="D25" s="20">
        <v>50</v>
      </c>
      <c r="E25" s="20">
        <v>1902</v>
      </c>
      <c r="H25" s="1" t="s">
        <v>58</v>
      </c>
    </row>
    <row r="26" spans="1:8" x14ac:dyDescent="0.25">
      <c r="A26" s="25" t="s">
        <v>23</v>
      </c>
      <c r="B26" s="19" t="s">
        <v>24</v>
      </c>
      <c r="C26" s="20">
        <f t="shared" si="2"/>
        <v>681</v>
      </c>
      <c r="D26" s="20">
        <f>D27+D28+D29</f>
        <v>0</v>
      </c>
      <c r="E26" s="20">
        <f>E27+E28+E29</f>
        <v>681</v>
      </c>
    </row>
    <row r="27" spans="1:8" x14ac:dyDescent="0.25">
      <c r="A27" s="21" t="s">
        <v>48</v>
      </c>
      <c r="B27" s="22" t="s">
        <v>25</v>
      </c>
      <c r="C27" s="23">
        <f t="shared" si="2"/>
        <v>6</v>
      </c>
      <c r="D27" s="24">
        <v>0</v>
      </c>
      <c r="E27" s="24">
        <v>6</v>
      </c>
      <c r="H27" s="1" t="s">
        <v>59</v>
      </c>
    </row>
    <row r="28" spans="1:8" x14ac:dyDescent="0.25">
      <c r="A28" s="21" t="s">
        <v>49</v>
      </c>
      <c r="B28" s="28" t="s">
        <v>26</v>
      </c>
      <c r="C28" s="29">
        <f t="shared" si="2"/>
        <v>82</v>
      </c>
      <c r="D28" s="29">
        <v>0</v>
      </c>
      <c r="E28" s="27">
        <v>82</v>
      </c>
    </row>
    <row r="29" spans="1:8" x14ac:dyDescent="0.25">
      <c r="A29" s="21" t="s">
        <v>50</v>
      </c>
      <c r="B29" s="30" t="s">
        <v>62</v>
      </c>
      <c r="C29" s="29">
        <f t="shared" si="2"/>
        <v>593</v>
      </c>
      <c r="D29" s="29">
        <v>0</v>
      </c>
      <c r="E29" s="27">
        <v>593</v>
      </c>
      <c r="H29" s="1" t="s">
        <v>60</v>
      </c>
    </row>
    <row r="30" spans="1:8" x14ac:dyDescent="0.25">
      <c r="A30" s="25" t="s">
        <v>27</v>
      </c>
      <c r="B30" s="31" t="s">
        <v>28</v>
      </c>
      <c r="C30" s="32">
        <f t="shared" si="2"/>
        <v>33992</v>
      </c>
      <c r="D30" s="32">
        <f>D31+D32+D33+D34+D35+D36+D37</f>
        <v>800</v>
      </c>
      <c r="E30" s="20">
        <f>E31+E32+E33+E34+E35+E36+E37</f>
        <v>33192</v>
      </c>
      <c r="H30" s="1" t="s">
        <v>61</v>
      </c>
    </row>
    <row r="31" spans="1:8" x14ac:dyDescent="0.25">
      <c r="A31" s="21" t="s">
        <v>51</v>
      </c>
      <c r="B31" s="22" t="s">
        <v>29</v>
      </c>
      <c r="C31" s="23">
        <f t="shared" si="2"/>
        <v>19008</v>
      </c>
      <c r="D31" s="24">
        <v>328</v>
      </c>
      <c r="E31" s="24">
        <v>18680</v>
      </c>
    </row>
    <row r="32" spans="1:8" x14ac:dyDescent="0.25">
      <c r="A32" s="21" t="s">
        <v>52</v>
      </c>
      <c r="B32" s="22" t="s">
        <v>30</v>
      </c>
      <c r="C32" s="23">
        <f t="shared" si="2"/>
        <v>7330</v>
      </c>
      <c r="D32" s="24">
        <v>387</v>
      </c>
      <c r="E32" s="24">
        <v>6943</v>
      </c>
    </row>
    <row r="33" spans="1:5" x14ac:dyDescent="0.25">
      <c r="A33" s="21" t="s">
        <v>53</v>
      </c>
      <c r="B33" s="22" t="s">
        <v>31</v>
      </c>
      <c r="C33" s="23">
        <f t="shared" si="2"/>
        <v>6171</v>
      </c>
      <c r="D33" s="24">
        <v>0</v>
      </c>
      <c r="E33" s="24">
        <v>6171</v>
      </c>
    </row>
    <row r="34" spans="1:5" x14ac:dyDescent="0.25">
      <c r="A34" s="21" t="s">
        <v>54</v>
      </c>
      <c r="B34" s="22" t="s">
        <v>32</v>
      </c>
      <c r="C34" s="23">
        <f t="shared" si="2"/>
        <v>669</v>
      </c>
      <c r="D34" s="24">
        <v>47</v>
      </c>
      <c r="E34" s="24">
        <v>622</v>
      </c>
    </row>
    <row r="35" spans="1:5" x14ac:dyDescent="0.25">
      <c r="A35" s="21" t="s">
        <v>55</v>
      </c>
      <c r="B35" s="22" t="s">
        <v>33</v>
      </c>
      <c r="C35" s="23">
        <f t="shared" si="2"/>
        <v>538</v>
      </c>
      <c r="D35" s="24">
        <v>23</v>
      </c>
      <c r="E35" s="24">
        <v>515</v>
      </c>
    </row>
    <row r="36" spans="1:5" x14ac:dyDescent="0.25">
      <c r="A36" s="21" t="s">
        <v>56</v>
      </c>
      <c r="B36" s="22" t="s">
        <v>34</v>
      </c>
      <c r="C36" s="23">
        <f t="shared" si="2"/>
        <v>59</v>
      </c>
      <c r="D36" s="24">
        <v>15</v>
      </c>
      <c r="E36" s="24">
        <v>44</v>
      </c>
    </row>
    <row r="37" spans="1:5" x14ac:dyDescent="0.25">
      <c r="A37" s="21" t="s">
        <v>57</v>
      </c>
      <c r="B37" s="22" t="s">
        <v>63</v>
      </c>
      <c r="C37" s="23">
        <f t="shared" si="2"/>
        <v>217</v>
      </c>
      <c r="D37" s="24">
        <v>0</v>
      </c>
      <c r="E37" s="24">
        <v>217</v>
      </c>
    </row>
    <row r="38" spans="1:5" x14ac:dyDescent="0.25">
      <c r="A38" s="25" t="s">
        <v>35</v>
      </c>
      <c r="B38" s="19" t="s">
        <v>36</v>
      </c>
      <c r="C38" s="20">
        <f t="shared" si="2"/>
        <v>2930</v>
      </c>
      <c r="D38" s="20">
        <v>158</v>
      </c>
      <c r="E38" s="20">
        <v>2772</v>
      </c>
    </row>
    <row r="39" spans="1:5" x14ac:dyDescent="0.25">
      <c r="A39" s="19" t="s">
        <v>37</v>
      </c>
      <c r="B39" s="19" t="s">
        <v>66</v>
      </c>
      <c r="C39" s="20">
        <f t="shared" si="2"/>
        <v>2717</v>
      </c>
      <c r="D39" s="20">
        <v>537</v>
      </c>
      <c r="E39" s="20">
        <v>2180</v>
      </c>
    </row>
  </sheetData>
  <mergeCells count="5">
    <mergeCell ref="C4:C10"/>
    <mergeCell ref="D4:E4"/>
    <mergeCell ref="D5:D10"/>
    <mergeCell ref="E5:E10"/>
    <mergeCell ref="A4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>Põllumajandusamet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Roosimägi</dc:creator>
  <cp:lastModifiedBy>Kätlin Laats</cp:lastModifiedBy>
  <dcterms:created xsi:type="dcterms:W3CDTF">2016-01-04T08:54:16Z</dcterms:created>
  <dcterms:modified xsi:type="dcterms:W3CDTF">2021-01-13T09:11:34Z</dcterms:modified>
</cp:coreProperties>
</file>