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0" documentId="8_{78DEDC5B-7124-4912-8FEF-7875D56E6A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<sst xmlns="http://schemas.openxmlformats.org/spreadsheetml/2006/main" count="139" uniqueCount="44">
  <si>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</si>
  <si>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</si>
  <si>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</si>
  <si>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</si>
  <si>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</si>
  <si>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</si>
  <si>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</si>
  <si>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</si>
  <si>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</si>
  <si>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</si>
  <si>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</si>
  <si>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</si>
  <si>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</si>
  <si>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</si>
  <si>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</si>
  <si>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</si>
  <si>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</si>
  <si>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</si>
  <si>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</si>
  <si>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</si>
  <si>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</si>
  <si>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</si>
  <si>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</si>
  <si>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</si>
  <si>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</si>
  <si>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</si>
  <si>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</si>
  <si>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</si>
  <si>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</si>
  <si>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</si>
  <si>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</si>
  <si>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</si>
  <si>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</si>
  <si>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</si>
  <si>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</si>
  <si>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</si>
  <si>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</si>
  <si>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</si>
  <si>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</si>
  <si>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</si>
  <si>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</si>
  <si>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</si>
  <si>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</si>
  <si>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11.10.2026. a kell 10.35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</si>
</sst>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A53" sqref="A53"/>
    </sheetView>
  </sheetViews>
  <sheetFormatPr defaultColWidth="9.109375" defaultRowHeight="10.199999999999999" x14ac:dyDescent="0.2"/>
  <cols>
    <col min="1" max="1" width="9.109375" style="2"/>
    <col min="2" max="2" width="10.44140625" style="2" customWidth="1"/>
    <col min="3" max="3" width="6.33203125" style="2" customWidth="1"/>
    <col min="4" max="4" width="7.5546875" style="2" bestFit="1" customWidth="1"/>
    <col min="5" max="5" width="6.33203125" style="2" bestFit="1" customWidth="1"/>
    <col min="6" max="6" width="5.33203125" style="2" bestFit="1" customWidth="1"/>
    <col min="7" max="16" width="4.88671875" style="2" bestFit="1" customWidth="1"/>
    <col min="17" max="17" width="8.33203125" style="2" bestFit="1" customWidth="1"/>
    <col min="18" max="18" width="6.88671875" style="2" customWidth="1"/>
    <col min="19" max="19" width="8.88671875" style="2" bestFit="1" customWidth="1"/>
    <col min="20" max="20" width="1.88671875" style="2" customWidth="1"/>
    <col min="21" max="16384" width="9.109375" style="2"/>
  </cols>
  <sheetData>
    <row r="1" spans="1:19" ht="13.2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0.8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12</v>
      </c>
      <c r="O11" s="15">
        <v>0</v>
      </c>
      <c r="P11" s="15">
        <v>0</v>
      </c>
      <c r="Q11" s="16">
        <f>SUM(E11:P11)</f>
        <v>73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12</v>
      </c>
      <c r="O14" s="16">
        <f t="shared" si="1"/>
        <v>0</v>
      </c>
      <c r="P14" s="16">
        <f t="shared" si="1"/>
        <v>0</v>
      </c>
      <c r="Q14" s="22">
        <f t="shared" si="1"/>
        <v>89</v>
      </c>
      <c r="R14" s="23">
        <f>Q14/C14%</f>
        <v>16.542750929368029</v>
      </c>
      <c r="S14" s="24">
        <f>C14-Q14</f>
        <v>449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12</v>
      </c>
      <c r="O16" s="15">
        <f t="shared" si="2"/>
        <v>0</v>
      </c>
      <c r="P16" s="15">
        <f>P6+P11</f>
        <v>0</v>
      </c>
      <c r="Q16" s="16">
        <f>SUM(E16:P16)</f>
        <v>73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0.8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12</v>
      </c>
      <c r="O19" s="35">
        <f t="shared" si="3"/>
        <v>0</v>
      </c>
      <c r="P19" s="35">
        <f t="shared" si="3"/>
        <v>0</v>
      </c>
      <c r="Q19" s="36">
        <f t="shared" si="3"/>
        <v>89</v>
      </c>
      <c r="R19" s="37">
        <f>Q19/C19%</f>
        <v>16.542750929368029</v>
      </c>
      <c r="S19" s="38">
        <f>C19-Q19</f>
        <v>449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0.8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0.8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0.8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v>111</v>
      </c>
      <c r="O45" s="15">
        <v>0</v>
      </c>
      <c r="P45" s="15">
        <v>0</v>
      </c>
      <c r="Q45" s="16">
        <f>SUM(E45:P45)</f>
        <v>111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111</v>
      </c>
      <c r="O46" s="16">
        <f t="shared" si="9"/>
        <v>0</v>
      </c>
      <c r="P46" s="16">
        <f t="shared" si="9"/>
        <v>0</v>
      </c>
      <c r="Q46" s="22">
        <f t="shared" si="9"/>
        <v>111</v>
      </c>
      <c r="R46" s="23">
        <f>Q46/C46%</f>
        <v>24.666666666666668</v>
      </c>
      <c r="S46" s="24">
        <f>C46-Q46</f>
        <v>339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111</v>
      </c>
      <c r="O48" s="15">
        <f t="shared" si="10"/>
        <v>0</v>
      </c>
      <c r="P48" s="15">
        <f t="shared" si="10"/>
        <v>0</v>
      </c>
      <c r="Q48" s="16">
        <f>SUM(E48:P48)</f>
        <v>111</v>
      </c>
      <c r="R48" s="17"/>
      <c r="S48" s="18"/>
    </row>
    <row r="49" spans="1:19" ht="10.8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111</v>
      </c>
      <c r="O49" s="35">
        <f t="shared" si="11"/>
        <v>0</v>
      </c>
      <c r="P49" s="35">
        <f t="shared" si="11"/>
        <v>0</v>
      </c>
      <c r="Q49" s="36">
        <f t="shared" si="11"/>
        <v>111</v>
      </c>
      <c r="R49" s="37">
        <f>Q49/C49%</f>
        <v>24.666666666666668</v>
      </c>
      <c r="S49" s="38">
        <f>C49-Q49</f>
        <v>339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3.2" x14ac:dyDescent="0.25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2" x14ac:dyDescent="0.25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2" x14ac:dyDescent="0.25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2" x14ac:dyDescent="0.25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2" x14ac:dyDescent="0.25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2026-10-11T07:45:29Z</dcterms:modified>
</cp:coreProperties>
</file>