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filterPrivacy="1"/>
  <xr:revisionPtr revIDLastSave="92" documentId="8_{4EAACB0A-FFD8-4127-94BA-076452348C0A}" xr6:coauthVersionLast="47" xr6:coauthVersionMax="47" xr10:uidLastSave="{0AA9A683-40CE-4319-B391-47A3C80D6792}"/>
  <bookViews>
    <workbookView xWindow="-120" yWindow="-120" windowWidth="29040" windowHeight="17520" xr2:uid="{00000000-000D-0000-FFFF-FFFF00000000}"/>
  </bookViews>
  <sheets>
    <sheet name="Mutnik_2026" sheetId="2" r:id="rId1"/>
  </sheets>
  <definedNames>
    <definedName name="_xlnm._FilterDatabase" localSheetId="0" hidden="1">Mutnik_2026!$A$9:$J$131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7" i="2" l="1"/>
  <c r="C5" i="2"/>
  <c r="B11" i="2"/>
  <c r="B12" i="2"/>
  <c r="B13" i="2"/>
  <c r="B14" i="2"/>
  <c r="B15" i="2"/>
  <c r="B16" i="2"/>
  <c r="B17" i="2"/>
  <c r="B18" i="2"/>
  <c r="B19" i="2"/>
  <c r="B20" i="2"/>
  <c r="B21" i="2"/>
  <c r="B22" i="2"/>
  <c r="B23" i="2"/>
  <c r="B24" i="2"/>
  <c r="B25" i="2"/>
  <c r="B26" i="2"/>
  <c r="B27" i="2"/>
  <c r="B28" i="2"/>
  <c r="B29" i="2"/>
  <c r="B30" i="2"/>
  <c r="B31" i="2"/>
  <c r="B32" i="2"/>
  <c r="B33" i="2"/>
  <c r="B34" i="2"/>
  <c r="B35" i="2"/>
  <c r="B36" i="2"/>
  <c r="B37" i="2"/>
  <c r="B38" i="2"/>
  <c r="B39" i="2"/>
  <c r="B40" i="2"/>
  <c r="B41" i="2"/>
  <c r="B42" i="2"/>
  <c r="B43" i="2"/>
  <c r="B44" i="2"/>
  <c r="B45" i="2"/>
  <c r="B46" i="2"/>
  <c r="B47" i="2"/>
  <c r="B48" i="2"/>
  <c r="B49" i="2"/>
  <c r="B50" i="2"/>
  <c r="B51" i="2"/>
  <c r="B52" i="2"/>
  <c r="B53" i="2"/>
  <c r="B54" i="2"/>
  <c r="B55" i="2"/>
  <c r="B56" i="2"/>
  <c r="B57" i="2"/>
  <c r="B58" i="2"/>
  <c r="B59" i="2"/>
  <c r="B60" i="2"/>
  <c r="B61" i="2"/>
  <c r="B62" i="2"/>
  <c r="B63" i="2"/>
  <c r="B64" i="2"/>
  <c r="B65" i="2"/>
  <c r="B66" i="2"/>
  <c r="B67" i="2"/>
  <c r="B68" i="2"/>
  <c r="B69" i="2"/>
  <c r="B70" i="2"/>
  <c r="B71" i="2"/>
  <c r="B72" i="2"/>
  <c r="B73" i="2"/>
  <c r="B74" i="2"/>
  <c r="B75" i="2"/>
  <c r="B76" i="2"/>
  <c r="B77" i="2"/>
  <c r="B78" i="2"/>
  <c r="B79" i="2"/>
  <c r="B80" i="2"/>
  <c r="B81" i="2"/>
  <c r="B82" i="2"/>
  <c r="B83" i="2"/>
  <c r="B84" i="2"/>
  <c r="B85" i="2"/>
  <c r="B86" i="2"/>
  <c r="B87" i="2"/>
  <c r="B88" i="2"/>
  <c r="B89" i="2"/>
  <c r="B90" i="2"/>
  <c r="B91" i="2"/>
  <c r="B92" i="2"/>
  <c r="B93" i="2"/>
  <c r="B94" i="2"/>
  <c r="B95" i="2"/>
  <c r="B96" i="2"/>
  <c r="B97" i="2"/>
  <c r="B98" i="2"/>
  <c r="B99" i="2"/>
  <c r="B100" i="2"/>
  <c r="B101" i="2"/>
  <c r="B102" i="2"/>
  <c r="B103" i="2"/>
  <c r="B104" i="2"/>
  <c r="B105" i="2"/>
  <c r="B106" i="2"/>
  <c r="B107" i="2"/>
  <c r="B108" i="2"/>
  <c r="B109" i="2"/>
  <c r="B110" i="2"/>
  <c r="B111" i="2"/>
  <c r="B112" i="2"/>
  <c r="B113" i="2"/>
  <c r="B114" i="2"/>
  <c r="B115" i="2"/>
  <c r="B116" i="2"/>
  <c r="B117" i="2"/>
  <c r="B118" i="2"/>
  <c r="B119" i="2"/>
  <c r="B120" i="2"/>
  <c r="B121" i="2"/>
  <c r="B122" i="2"/>
  <c r="B123" i="2"/>
  <c r="B124" i="2"/>
  <c r="B125" i="2"/>
  <c r="B126" i="2"/>
  <c r="B127" i="2"/>
  <c r="B128" i="2"/>
  <c r="B129" i="2"/>
  <c r="B130" i="2"/>
  <c r="B131" i="2"/>
  <c r="B10" i="2"/>
  <c r="C132" i="2"/>
  <c r="D132" i="2"/>
  <c r="E132" i="2"/>
  <c r="F132" i="2"/>
  <c r="G132" i="2"/>
  <c r="H132" i="2"/>
  <c r="I132" i="2"/>
  <c r="J132" i="2"/>
  <c r="D5" i="2" l="1"/>
  <c r="K5" i="2"/>
  <c r="B132" i="2"/>
  <c r="K115" i="2"/>
  <c r="K116" i="2"/>
  <c r="K117" i="2"/>
  <c r="K118" i="2"/>
  <c r="K119" i="2"/>
  <c r="K120" i="2"/>
  <c r="K121" i="2"/>
  <c r="K122" i="2"/>
  <c r="K123" i="2"/>
  <c r="K124" i="2"/>
  <c r="K125" i="2"/>
  <c r="K126" i="2"/>
  <c r="K127" i="2"/>
  <c r="K128" i="2"/>
  <c r="K129" i="2"/>
  <c r="K130" i="2"/>
  <c r="K131" i="2"/>
  <c r="K109" i="2"/>
  <c r="K110" i="2"/>
  <c r="K111" i="2"/>
  <c r="K112" i="2"/>
  <c r="K113" i="2"/>
  <c r="K114" i="2"/>
  <c r="K86" i="2"/>
  <c r="K87" i="2"/>
  <c r="K88" i="2"/>
  <c r="K89" i="2"/>
  <c r="K90" i="2"/>
  <c r="K91" i="2"/>
  <c r="K92" i="2"/>
  <c r="K93" i="2"/>
  <c r="K94" i="2"/>
  <c r="K95" i="2"/>
  <c r="K96" i="2"/>
  <c r="K97" i="2"/>
  <c r="K98" i="2"/>
  <c r="K99" i="2"/>
  <c r="K100" i="2"/>
  <c r="K101" i="2"/>
  <c r="K102" i="2"/>
  <c r="K103" i="2"/>
  <c r="K104" i="2"/>
  <c r="K105" i="2"/>
  <c r="K106" i="2"/>
  <c r="K107" i="2"/>
  <c r="K108" i="2"/>
  <c r="K80" i="2"/>
  <c r="K81" i="2"/>
  <c r="K82" i="2"/>
  <c r="K83" i="2"/>
  <c r="K84" i="2"/>
  <c r="K85" i="2"/>
  <c r="K79" i="2"/>
  <c r="K78" i="2"/>
  <c r="K77" i="2"/>
  <c r="K76" i="2"/>
  <c r="K75" i="2"/>
  <c r="K74" i="2"/>
  <c r="K73" i="2"/>
  <c r="K72" i="2"/>
  <c r="K61" i="2"/>
  <c r="K62" i="2"/>
  <c r="K63" i="2"/>
  <c r="K64" i="2"/>
  <c r="K65" i="2"/>
  <c r="K66" i="2"/>
  <c r="K67" i="2"/>
  <c r="K68" i="2"/>
  <c r="K69" i="2"/>
  <c r="K70" i="2"/>
  <c r="K71" i="2"/>
  <c r="K60" i="2"/>
  <c r="K59" i="2"/>
  <c r="K58" i="2" l="1"/>
  <c r="K57" i="2"/>
  <c r="K56" i="2"/>
  <c r="K55" i="2" l="1"/>
  <c r="K54" i="2"/>
  <c r="K53" i="2"/>
  <c r="K52" i="2"/>
  <c r="K7" i="2"/>
  <c r="K49" i="2"/>
  <c r="K50" i="2"/>
  <c r="K51" i="2"/>
  <c r="D7" i="2"/>
  <c r="K47" i="2"/>
  <c r="K48" i="2"/>
  <c r="K46" i="2"/>
  <c r="K42" i="2"/>
  <c r="K43" i="2"/>
  <c r="K44" i="2"/>
  <c r="K45" i="2"/>
  <c r="K35" i="2"/>
  <c r="K36" i="2"/>
  <c r="K37" i="2"/>
  <c r="K38" i="2"/>
  <c r="K39" i="2"/>
  <c r="K40" i="2"/>
  <c r="K41" i="2"/>
  <c r="K33" i="2"/>
  <c r="K34" i="2"/>
  <c r="K32" i="2"/>
  <c r="K31" i="2"/>
  <c r="K29" i="2"/>
  <c r="K30" i="2"/>
  <c r="K26" i="2"/>
  <c r="K27" i="2"/>
  <c r="K28" i="2"/>
  <c r="K25" i="2"/>
  <c r="K24" i="2"/>
  <c r="K11" i="2"/>
  <c r="K12" i="2"/>
  <c r="K13" i="2"/>
  <c r="K14" i="2"/>
  <c r="K15" i="2"/>
  <c r="K16" i="2"/>
  <c r="K17" i="2"/>
  <c r="K18" i="2"/>
  <c r="K19" i="2"/>
  <c r="K20" i="2"/>
  <c r="K21" i="2"/>
  <c r="K22" i="2"/>
  <c r="K23" i="2"/>
  <c r="K10" i="2"/>
  <c r="K132" i="2" l="1"/>
</calcChain>
</file>

<file path=xl/sharedStrings.xml><?xml version="1.0" encoding="utf-8"?>
<sst xmlns="http://schemas.openxmlformats.org/spreadsheetml/2006/main" count="30" uniqueCount="27">
  <si>
    <t xml:space="preserve">Koostaja: </t>
  </si>
  <si>
    <t>Kaidi Kaljula</t>
  </si>
  <si>
    <t>Tel: +372 5302 2272</t>
  </si>
  <si>
    <t>Väljasõidud ja saak</t>
  </si>
  <si>
    <t>Allikas:</t>
  </si>
  <si>
    <t>Kutselise kalapüügi register</t>
  </si>
  <si>
    <t>Kuupäev</t>
  </si>
  <si>
    <t>Väljasõite</t>
  </si>
  <si>
    <t>Väikese silmaline pära</t>
  </si>
  <si>
    <t>Suuresilmaline pära</t>
  </si>
  <si>
    <t>Koha</t>
  </si>
  <si>
    <t>Latikas</t>
  </si>
  <si>
    <t>Särg</t>
  </si>
  <si>
    <t>Haug</t>
  </si>
  <si>
    <t>Ahven</t>
  </si>
  <si>
    <t>Muud liigid</t>
  </si>
  <si>
    <t>Saak põhjanootade ehk mutnikutega Peipsi, Lämmi- ja Pihkva järvel kilogrammides</t>
  </si>
  <si>
    <t>Kokku kg</t>
  </si>
  <si>
    <t>Kasutatud päevade arv</t>
  </si>
  <si>
    <t>PÄEVADE JÄÄK</t>
  </si>
  <si>
    <t>Päevade täituvus %</t>
  </si>
  <si>
    <t>Lubatud väikesesilmaliste põhjanooda päevade arv</t>
  </si>
  <si>
    <t>Lubatud suuresilmaliste põhjanooda päevade arv</t>
  </si>
  <si>
    <t>Kokku (01.09.2026-31.12.2026)</t>
  </si>
  <si>
    <t>Teadmusteenuste osakond</t>
  </si>
  <si>
    <t>Andmed on kutselise kalapüügi registrist välja võetud 15.10.2026 kell 14.30.</t>
  </si>
  <si>
    <t>Ekspert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</si>
</sst>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0"/>
      <color rgb="FF000000"/>
      <name val="Arial"/>
      <family val="2"/>
    </font>
    <font>
      <b/>
      <sz val="11"/>
      <color rgb="FF000000"/>
      <name val="Calibri"/>
      <family val="2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name val="Calibri"/>
      <family val="2"/>
      <scheme val="minor"/>
    </font>
    <font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4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/>
    </xf>
    <xf numFmtId="0" fontId="6" fillId="3" borderId="7" xfId="0" applyFont="1" applyFill="1" applyBorder="1" applyAlignment="1">
      <alignment horizontal="center"/>
    </xf>
    <xf numFmtId="0" fontId="7" fillId="0" borderId="0" xfId="0" applyFont="1"/>
    <xf numFmtId="0" fontId="7" fillId="0" borderId="0" xfId="0" applyFont="1" applyAlignment="1">
      <alignment vertical="center"/>
    </xf>
    <xf numFmtId="14" fontId="3" fillId="0" borderId="8" xfId="0" applyNumberFormat="1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2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wrapText="1"/>
    </xf>
    <xf numFmtId="0" fontId="4" fillId="0" borderId="0" xfId="0" applyFont="1" applyAlignment="1">
      <alignment horizontal="center"/>
    </xf>
    <xf numFmtId="0" fontId="7" fillId="0" borderId="7" xfId="0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7" fillId="4" borderId="9" xfId="0" applyFont="1" applyFill="1" applyBorder="1" applyAlignment="1">
      <alignment horizontal="center"/>
    </xf>
    <xf numFmtId="2" fontId="0" fillId="0" borderId="9" xfId="0" applyNumberFormat="1" applyBorder="1" applyAlignment="1">
      <alignment horizontal="center"/>
    </xf>
    <xf numFmtId="0" fontId="0" fillId="0" borderId="8" xfId="0" applyBorder="1" applyAlignment="1">
      <alignment horizontal="center"/>
    </xf>
    <xf numFmtId="0" fontId="7" fillId="4" borderId="7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K143"/>
  <sheetViews>
    <sheetView tabSelected="1" workbookViewId="0">
      <pane ySplit="9" topLeftCell="A10" activePane="bottomLeft" state="frozen"/>
      <selection pane="bottomLeft" activeCell="C13" sqref="C13"/>
    </sheetView>
  </sheetViews>
  <sheetFormatPr defaultRowHeight="15" x14ac:dyDescent="0.25"/>
  <cols>
    <col min="1" max="1" width="25" customWidth="1"/>
    <col min="2" max="2" width="42.5703125" bestFit="1" customWidth="1"/>
    <col min="3" max="3" width="21.42578125" bestFit="1" customWidth="1"/>
    <col min="4" max="4" width="15.7109375" customWidth="1"/>
    <col min="5" max="5" width="7.42578125" customWidth="1"/>
    <col min="6" max="6" width="7.140625" customWidth="1"/>
    <col min="7" max="7" width="8.140625" customWidth="1"/>
    <col min="8" max="8" width="6.28515625" customWidth="1"/>
    <col min="9" max="9" width="7" customWidth="1"/>
    <col min="11" max="11" width="18.5703125" bestFit="1" customWidth="1"/>
  </cols>
  <sheetData>
    <row r="3" spans="1:11" x14ac:dyDescent="0.25">
      <c r="A3" s="20" t="s">
        <v>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11" x14ac:dyDescent="0.25">
      <c r="A4" s="12"/>
      <c r="B4" s="13" t="s">
        <v>22</v>
      </c>
      <c r="C4" s="13" t="s">
        <v>18</v>
      </c>
      <c r="D4" s="13" t="s">
        <v>19</v>
      </c>
      <c r="E4" s="12"/>
      <c r="F4" s="12"/>
      <c r="G4" s="12"/>
      <c r="H4" s="12"/>
      <c r="I4" s="12"/>
      <c r="J4" s="12"/>
      <c r="K4" s="14" t="s">
        <v>20</v>
      </c>
    </row>
    <row r="5" spans="1:11" x14ac:dyDescent="0.25">
      <c r="A5" s="12"/>
      <c r="B5" s="13">
        <v>300</v>
      </c>
      <c r="C5" s="14">
        <f>D132</f>
        <v>6</v>
      </c>
      <c r="D5" s="19">
        <f>B5-C5</f>
        <v>294</v>
      </c>
      <c r="E5" s="12"/>
      <c r="F5" s="12"/>
      <c r="G5" s="12"/>
      <c r="H5" s="12"/>
      <c r="I5" s="12"/>
      <c r="J5" s="12"/>
      <c r="K5" s="17">
        <f>(C5*100)/B5</f>
        <v>2</v>
      </c>
    </row>
    <row r="6" spans="1:11" x14ac:dyDescent="0.25">
      <c r="B6" s="13" t="s">
        <v>21</v>
      </c>
      <c r="C6" s="13" t="s">
        <v>18</v>
      </c>
      <c r="D6" s="13" t="s">
        <v>19</v>
      </c>
      <c r="K6" s="14" t="s">
        <v>20</v>
      </c>
    </row>
    <row r="7" spans="1:11" ht="15.75" thickBot="1" x14ac:dyDescent="0.3">
      <c r="B7" s="15">
        <v>300</v>
      </c>
      <c r="C7" s="15">
        <f>C132</f>
        <v>130</v>
      </c>
      <c r="D7" s="16">
        <f>B7-C7</f>
        <v>170</v>
      </c>
      <c r="K7" s="17">
        <f>(C7*100)/B7</f>
        <v>43.333333333333336</v>
      </c>
    </row>
    <row r="8" spans="1:11" ht="32.25" customHeight="1" thickBot="1" x14ac:dyDescent="0.3">
      <c r="A8" s="21" t="s">
        <v>16</v>
      </c>
      <c r="B8" s="22"/>
      <c r="C8" s="22"/>
      <c r="D8" s="22"/>
      <c r="E8" s="22"/>
      <c r="F8" s="22"/>
      <c r="G8" s="22"/>
      <c r="H8" s="22"/>
      <c r="I8" s="22"/>
      <c r="J8" s="23"/>
      <c r="K8" s="24" t="s">
        <v>17</v>
      </c>
    </row>
    <row r="9" spans="1:11" ht="30.75" thickBot="1" x14ac:dyDescent="0.3">
      <c r="A9" s="10" t="s">
        <v>6</v>
      </c>
      <c r="B9" s="8" t="s">
        <v>7</v>
      </c>
      <c r="C9" s="8" t="s">
        <v>8</v>
      </c>
      <c r="D9" s="8" t="s">
        <v>9</v>
      </c>
      <c r="E9" s="1" t="s">
        <v>10</v>
      </c>
      <c r="F9" s="1" t="s">
        <v>11</v>
      </c>
      <c r="G9" s="1" t="s">
        <v>12</v>
      </c>
      <c r="H9" s="1" t="s">
        <v>13</v>
      </c>
      <c r="I9" s="1" t="s">
        <v>14</v>
      </c>
      <c r="J9" s="9" t="s">
        <v>15</v>
      </c>
      <c r="K9" s="25"/>
    </row>
    <row r="10" spans="1:11" x14ac:dyDescent="0.25">
      <c r="A10" s="6">
        <v>46266</v>
      </c>
      <c r="B10" s="2">
        <f>SUM(C10:D10)</f>
        <v>0</v>
      </c>
      <c r="C10" s="2">
        <v>0</v>
      </c>
      <c r="D10" s="2">
        <v>0</v>
      </c>
      <c r="E10" s="2">
        <v>0</v>
      </c>
      <c r="F10" s="2">
        <v>0</v>
      </c>
      <c r="G10" s="2">
        <v>0</v>
      </c>
      <c r="H10" s="2">
        <v>0</v>
      </c>
      <c r="I10" s="2">
        <v>0</v>
      </c>
      <c r="J10" s="2">
        <v>0</v>
      </c>
      <c r="K10" s="7">
        <f>SUM(E10:J10)</f>
        <v>0</v>
      </c>
    </row>
    <row r="11" spans="1:11" x14ac:dyDescent="0.25">
      <c r="A11" s="6">
        <v>46267</v>
      </c>
      <c r="B11" s="2">
        <f t="shared" ref="B11:B74" si="0">SUM(C11:D11)</f>
        <v>1</v>
      </c>
      <c r="C11" s="2">
        <v>0</v>
      </c>
      <c r="D11" s="2">
        <v>1</v>
      </c>
      <c r="E11" s="2">
        <v>8</v>
      </c>
      <c r="F11" s="2">
        <v>63</v>
      </c>
      <c r="G11" s="2">
        <v>0</v>
      </c>
      <c r="H11" s="2">
        <v>1</v>
      </c>
      <c r="I11" s="2">
        <v>12</v>
      </c>
      <c r="J11" s="2">
        <v>0</v>
      </c>
      <c r="K11" s="7">
        <f t="shared" ref="K11:K80" si="1">SUM(E11:J11)</f>
        <v>84</v>
      </c>
    </row>
    <row r="12" spans="1:11" x14ac:dyDescent="0.25">
      <c r="A12" s="6">
        <v>46268</v>
      </c>
      <c r="B12" s="2">
        <f t="shared" si="0"/>
        <v>0</v>
      </c>
      <c r="C12" s="2">
        <v>0</v>
      </c>
      <c r="D12" s="2">
        <v>0</v>
      </c>
      <c r="E12" s="2">
        <v>0</v>
      </c>
      <c r="F12" s="2">
        <v>0</v>
      </c>
      <c r="G12" s="2">
        <v>0</v>
      </c>
      <c r="H12" s="2">
        <v>0</v>
      </c>
      <c r="I12" s="2">
        <v>0</v>
      </c>
      <c r="J12" s="2">
        <v>0</v>
      </c>
      <c r="K12" s="7">
        <f t="shared" si="1"/>
        <v>0</v>
      </c>
    </row>
    <row r="13" spans="1:11" x14ac:dyDescent="0.25">
      <c r="A13" s="6">
        <v>46269</v>
      </c>
      <c r="B13" s="2">
        <f t="shared" si="0"/>
        <v>0</v>
      </c>
      <c r="C13" s="2">
        <v>0</v>
      </c>
      <c r="D13" s="2">
        <v>0</v>
      </c>
      <c r="E13" s="2">
        <v>0</v>
      </c>
      <c r="F13" s="2">
        <v>0</v>
      </c>
      <c r="G13" s="2">
        <v>0</v>
      </c>
      <c r="H13" s="2">
        <v>0</v>
      </c>
      <c r="I13" s="2">
        <v>0</v>
      </c>
      <c r="J13" s="2">
        <v>0</v>
      </c>
      <c r="K13" s="7">
        <f t="shared" si="1"/>
        <v>0</v>
      </c>
    </row>
    <row r="14" spans="1:11" x14ac:dyDescent="0.25">
      <c r="A14" s="6">
        <v>46270</v>
      </c>
      <c r="B14" s="2">
        <f t="shared" si="0"/>
        <v>0</v>
      </c>
      <c r="C14" s="2">
        <v>0</v>
      </c>
      <c r="D14" s="2">
        <v>0</v>
      </c>
      <c r="E14" s="2">
        <v>0</v>
      </c>
      <c r="F14" s="2">
        <v>0</v>
      </c>
      <c r="G14" s="2">
        <v>0</v>
      </c>
      <c r="H14" s="2">
        <v>0</v>
      </c>
      <c r="I14" s="2">
        <v>0</v>
      </c>
      <c r="J14" s="2">
        <v>0</v>
      </c>
      <c r="K14" s="7">
        <f t="shared" si="1"/>
        <v>0</v>
      </c>
    </row>
    <row r="15" spans="1:11" x14ac:dyDescent="0.25">
      <c r="A15" s="6">
        <v>46271</v>
      </c>
      <c r="B15" s="2">
        <f t="shared" si="0"/>
        <v>0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  <c r="H15" s="2">
        <v>0</v>
      </c>
      <c r="I15" s="2">
        <v>0</v>
      </c>
      <c r="J15" s="2">
        <v>0</v>
      </c>
      <c r="K15" s="7">
        <f t="shared" si="1"/>
        <v>0</v>
      </c>
    </row>
    <row r="16" spans="1:11" x14ac:dyDescent="0.25">
      <c r="A16" s="6">
        <v>46272</v>
      </c>
      <c r="B16" s="2">
        <f t="shared" si="0"/>
        <v>0</v>
      </c>
      <c r="C16" s="2">
        <v>0</v>
      </c>
      <c r="D16" s="2">
        <v>0</v>
      </c>
      <c r="E16" s="2">
        <v>0</v>
      </c>
      <c r="F16" s="2">
        <v>0</v>
      </c>
      <c r="G16" s="2">
        <v>0</v>
      </c>
      <c r="H16" s="2">
        <v>0</v>
      </c>
      <c r="I16" s="2">
        <v>0</v>
      </c>
      <c r="J16" s="2">
        <v>0</v>
      </c>
      <c r="K16" s="7">
        <f t="shared" si="1"/>
        <v>0</v>
      </c>
    </row>
    <row r="17" spans="1:11" x14ac:dyDescent="0.25">
      <c r="A17" s="6">
        <v>46273</v>
      </c>
      <c r="B17" s="2">
        <f t="shared" si="0"/>
        <v>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  <c r="H17" s="2">
        <v>0</v>
      </c>
      <c r="I17" s="2">
        <v>0</v>
      </c>
      <c r="J17" s="2">
        <v>0</v>
      </c>
      <c r="K17" s="7">
        <f t="shared" si="1"/>
        <v>0</v>
      </c>
    </row>
    <row r="18" spans="1:11" x14ac:dyDescent="0.25">
      <c r="A18" s="6">
        <v>46274</v>
      </c>
      <c r="B18" s="2">
        <f t="shared" si="0"/>
        <v>0</v>
      </c>
      <c r="C18" s="2">
        <v>0</v>
      </c>
      <c r="D18" s="2">
        <v>0</v>
      </c>
      <c r="E18" s="2">
        <v>0</v>
      </c>
      <c r="F18" s="2">
        <v>0</v>
      </c>
      <c r="G18" s="2">
        <v>0</v>
      </c>
      <c r="H18" s="2">
        <v>0</v>
      </c>
      <c r="I18" s="2">
        <v>0</v>
      </c>
      <c r="J18" s="2">
        <v>0</v>
      </c>
      <c r="K18" s="7">
        <f t="shared" si="1"/>
        <v>0</v>
      </c>
    </row>
    <row r="19" spans="1:11" x14ac:dyDescent="0.25">
      <c r="A19" s="6">
        <v>46275</v>
      </c>
      <c r="B19" s="2">
        <f t="shared" si="0"/>
        <v>1</v>
      </c>
      <c r="C19" s="2">
        <v>0</v>
      </c>
      <c r="D19" s="2">
        <v>1</v>
      </c>
      <c r="E19" s="2">
        <v>117</v>
      </c>
      <c r="F19" s="2">
        <v>49</v>
      </c>
      <c r="G19" s="2">
        <v>0</v>
      </c>
      <c r="H19" s="2">
        <v>3</v>
      </c>
      <c r="I19" s="2">
        <v>9</v>
      </c>
      <c r="J19" s="2">
        <v>0</v>
      </c>
      <c r="K19" s="7">
        <f t="shared" si="1"/>
        <v>178</v>
      </c>
    </row>
    <row r="20" spans="1:11" x14ac:dyDescent="0.25">
      <c r="A20" s="6">
        <v>46276</v>
      </c>
      <c r="B20" s="2">
        <f t="shared" si="0"/>
        <v>0</v>
      </c>
      <c r="C20" s="2">
        <v>0</v>
      </c>
      <c r="D20" s="2">
        <v>0</v>
      </c>
      <c r="E20" s="2">
        <v>0</v>
      </c>
      <c r="F20" s="2">
        <v>0</v>
      </c>
      <c r="G20" s="2">
        <v>0</v>
      </c>
      <c r="H20" s="2">
        <v>0</v>
      </c>
      <c r="I20" s="2">
        <v>0</v>
      </c>
      <c r="J20" s="2">
        <v>0</v>
      </c>
      <c r="K20" s="7">
        <f t="shared" si="1"/>
        <v>0</v>
      </c>
    </row>
    <row r="21" spans="1:11" x14ac:dyDescent="0.25">
      <c r="A21" s="6">
        <v>46277</v>
      </c>
      <c r="B21" s="2">
        <f t="shared" si="0"/>
        <v>0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  <c r="H21" s="2">
        <v>0</v>
      </c>
      <c r="I21" s="2">
        <v>0</v>
      </c>
      <c r="J21" s="2">
        <v>0</v>
      </c>
      <c r="K21" s="7">
        <f t="shared" si="1"/>
        <v>0</v>
      </c>
    </row>
    <row r="22" spans="1:11" x14ac:dyDescent="0.25">
      <c r="A22" s="6">
        <v>46278</v>
      </c>
      <c r="B22" s="2">
        <f t="shared" si="0"/>
        <v>0</v>
      </c>
      <c r="C22" s="2">
        <v>0</v>
      </c>
      <c r="D22" s="2">
        <v>0</v>
      </c>
      <c r="E22" s="2">
        <v>0</v>
      </c>
      <c r="F22" s="2">
        <v>0</v>
      </c>
      <c r="G22" s="2">
        <v>0</v>
      </c>
      <c r="H22" s="2">
        <v>0</v>
      </c>
      <c r="I22" s="2">
        <v>0</v>
      </c>
      <c r="J22" s="2">
        <v>0</v>
      </c>
      <c r="K22" s="7">
        <f t="shared" si="1"/>
        <v>0</v>
      </c>
    </row>
    <row r="23" spans="1:11" x14ac:dyDescent="0.25">
      <c r="A23" s="6">
        <v>46279</v>
      </c>
      <c r="B23" s="2">
        <f t="shared" si="0"/>
        <v>0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  <c r="H23" s="2">
        <v>0</v>
      </c>
      <c r="I23" s="2">
        <v>0</v>
      </c>
      <c r="J23" s="2">
        <v>0</v>
      </c>
      <c r="K23" s="7">
        <f t="shared" si="1"/>
        <v>0</v>
      </c>
    </row>
    <row r="24" spans="1:11" x14ac:dyDescent="0.25">
      <c r="A24" s="6">
        <v>46280</v>
      </c>
      <c r="B24" s="2">
        <f t="shared" si="0"/>
        <v>9</v>
      </c>
      <c r="C24" s="2">
        <v>9</v>
      </c>
      <c r="D24" s="2">
        <v>0</v>
      </c>
      <c r="E24" s="2">
        <v>3258</v>
      </c>
      <c r="F24" s="2">
        <v>597</v>
      </c>
      <c r="G24" s="2">
        <v>0</v>
      </c>
      <c r="H24" s="2">
        <v>153</v>
      </c>
      <c r="I24" s="2">
        <v>7766</v>
      </c>
      <c r="J24" s="2">
        <v>0</v>
      </c>
      <c r="K24" s="7">
        <f t="shared" si="1"/>
        <v>11774</v>
      </c>
    </row>
    <row r="25" spans="1:11" x14ac:dyDescent="0.25">
      <c r="A25" s="6">
        <v>46281</v>
      </c>
      <c r="B25" s="2">
        <f t="shared" si="0"/>
        <v>2</v>
      </c>
      <c r="C25" s="2">
        <v>2</v>
      </c>
      <c r="D25" s="2">
        <v>0</v>
      </c>
      <c r="E25" s="2">
        <v>1068</v>
      </c>
      <c r="F25" s="2">
        <v>690</v>
      </c>
      <c r="G25" s="2">
        <v>205</v>
      </c>
      <c r="H25" s="2">
        <v>70</v>
      </c>
      <c r="I25" s="2">
        <v>677</v>
      </c>
      <c r="J25" s="2">
        <v>0</v>
      </c>
      <c r="K25" s="7">
        <f t="shared" si="1"/>
        <v>2710</v>
      </c>
    </row>
    <row r="26" spans="1:11" x14ac:dyDescent="0.25">
      <c r="A26" s="6">
        <v>46282</v>
      </c>
      <c r="B26" s="2">
        <f t="shared" si="0"/>
        <v>2</v>
      </c>
      <c r="C26" s="2">
        <v>2</v>
      </c>
      <c r="D26" s="2">
        <v>0</v>
      </c>
      <c r="E26" s="2">
        <v>750</v>
      </c>
      <c r="F26" s="2">
        <v>1900</v>
      </c>
      <c r="G26" s="2">
        <v>0</v>
      </c>
      <c r="H26" s="2">
        <v>0</v>
      </c>
      <c r="I26" s="2">
        <v>870</v>
      </c>
      <c r="J26" s="2">
        <v>0</v>
      </c>
      <c r="K26" s="7">
        <f t="shared" si="1"/>
        <v>3520</v>
      </c>
    </row>
    <row r="27" spans="1:11" x14ac:dyDescent="0.25">
      <c r="A27" s="6">
        <v>46283</v>
      </c>
      <c r="B27" s="2">
        <f t="shared" si="0"/>
        <v>1</v>
      </c>
      <c r="C27" s="2">
        <v>1</v>
      </c>
      <c r="D27" s="2">
        <v>0</v>
      </c>
      <c r="E27" s="2">
        <v>750</v>
      </c>
      <c r="F27" s="2">
        <v>1400</v>
      </c>
      <c r="G27" s="2">
        <v>215</v>
      </c>
      <c r="H27" s="2">
        <v>16</v>
      </c>
      <c r="I27" s="2">
        <v>215</v>
      </c>
      <c r="J27" s="2">
        <v>0</v>
      </c>
      <c r="K27" s="7">
        <f t="shared" si="1"/>
        <v>2596</v>
      </c>
    </row>
    <row r="28" spans="1:11" x14ac:dyDescent="0.25">
      <c r="A28" s="6">
        <v>46284</v>
      </c>
      <c r="B28" s="2">
        <f t="shared" si="0"/>
        <v>0</v>
      </c>
      <c r="C28" s="2">
        <v>0</v>
      </c>
      <c r="D28" s="2">
        <v>0</v>
      </c>
      <c r="E28" s="2">
        <v>0</v>
      </c>
      <c r="F28" s="2">
        <v>0</v>
      </c>
      <c r="G28" s="2">
        <v>0</v>
      </c>
      <c r="H28" s="2">
        <v>0</v>
      </c>
      <c r="I28" s="2">
        <v>0</v>
      </c>
      <c r="J28" s="2">
        <v>0</v>
      </c>
      <c r="K28" s="7">
        <f t="shared" si="1"/>
        <v>0</v>
      </c>
    </row>
    <row r="29" spans="1:11" x14ac:dyDescent="0.25">
      <c r="A29" s="6">
        <v>46285</v>
      </c>
      <c r="B29" s="2">
        <f t="shared" si="0"/>
        <v>0</v>
      </c>
      <c r="C29" s="2">
        <v>0</v>
      </c>
      <c r="D29" s="2">
        <v>0</v>
      </c>
      <c r="E29" s="2">
        <v>0</v>
      </c>
      <c r="F29" s="2">
        <v>0</v>
      </c>
      <c r="G29" s="2">
        <v>0</v>
      </c>
      <c r="H29" s="2">
        <v>0</v>
      </c>
      <c r="I29" s="2">
        <v>0</v>
      </c>
      <c r="J29" s="2">
        <v>0</v>
      </c>
      <c r="K29" s="7">
        <f t="shared" si="1"/>
        <v>0</v>
      </c>
    </row>
    <row r="30" spans="1:11" x14ac:dyDescent="0.25">
      <c r="A30" s="6">
        <v>46286</v>
      </c>
      <c r="B30" s="2">
        <f t="shared" si="0"/>
        <v>2</v>
      </c>
      <c r="C30" s="2">
        <v>2</v>
      </c>
      <c r="D30" s="2">
        <v>0</v>
      </c>
      <c r="E30" s="2">
        <v>930</v>
      </c>
      <c r="F30" s="2">
        <v>220</v>
      </c>
      <c r="G30" s="2">
        <v>0</v>
      </c>
      <c r="H30" s="2">
        <v>75</v>
      </c>
      <c r="I30" s="2">
        <v>2220</v>
      </c>
      <c r="J30" s="2">
        <v>0</v>
      </c>
      <c r="K30" s="7">
        <f t="shared" si="1"/>
        <v>3445</v>
      </c>
    </row>
    <row r="31" spans="1:11" x14ac:dyDescent="0.25">
      <c r="A31" s="6">
        <v>46287</v>
      </c>
      <c r="B31" s="2">
        <f t="shared" si="0"/>
        <v>7</v>
      </c>
      <c r="C31" s="2">
        <v>7</v>
      </c>
      <c r="D31" s="2">
        <v>0</v>
      </c>
      <c r="E31" s="2">
        <v>2498</v>
      </c>
      <c r="F31" s="2">
        <v>174</v>
      </c>
      <c r="G31" s="2">
        <v>0</v>
      </c>
      <c r="H31" s="2">
        <v>68</v>
      </c>
      <c r="I31" s="2">
        <v>4126</v>
      </c>
      <c r="J31" s="2">
        <v>0</v>
      </c>
      <c r="K31" s="7">
        <f t="shared" si="1"/>
        <v>6866</v>
      </c>
    </row>
    <row r="32" spans="1:11" x14ac:dyDescent="0.25">
      <c r="A32" s="6">
        <v>46288</v>
      </c>
      <c r="B32" s="2">
        <f t="shared" si="0"/>
        <v>2</v>
      </c>
      <c r="C32" s="2">
        <v>2</v>
      </c>
      <c r="D32" s="2">
        <v>0</v>
      </c>
      <c r="E32" s="2">
        <v>482</v>
      </c>
      <c r="F32" s="2">
        <v>14</v>
      </c>
      <c r="G32" s="2">
        <v>0</v>
      </c>
      <c r="H32" s="2">
        <v>30</v>
      </c>
      <c r="I32" s="2">
        <v>1983</v>
      </c>
      <c r="J32" s="2">
        <v>0</v>
      </c>
      <c r="K32" s="7">
        <f t="shared" si="1"/>
        <v>2509</v>
      </c>
    </row>
    <row r="33" spans="1:11" x14ac:dyDescent="0.25">
      <c r="A33" s="6">
        <v>46289</v>
      </c>
      <c r="B33" s="2">
        <f t="shared" si="0"/>
        <v>0</v>
      </c>
      <c r="C33" s="2">
        <v>0</v>
      </c>
      <c r="D33" s="2">
        <v>0</v>
      </c>
      <c r="E33" s="2">
        <v>257</v>
      </c>
      <c r="F33" s="2">
        <v>0</v>
      </c>
      <c r="G33" s="2">
        <v>0</v>
      </c>
      <c r="H33" s="2">
        <v>3</v>
      </c>
      <c r="I33" s="2">
        <v>410</v>
      </c>
      <c r="J33" s="2">
        <v>0</v>
      </c>
      <c r="K33" s="7">
        <f t="shared" si="1"/>
        <v>670</v>
      </c>
    </row>
    <row r="34" spans="1:11" x14ac:dyDescent="0.25">
      <c r="A34" s="6">
        <v>46290</v>
      </c>
      <c r="B34" s="2">
        <f t="shared" si="0"/>
        <v>0</v>
      </c>
      <c r="C34" s="2">
        <v>0</v>
      </c>
      <c r="D34" s="2">
        <v>0</v>
      </c>
      <c r="E34" s="2">
        <v>0</v>
      </c>
      <c r="F34" s="2">
        <v>0</v>
      </c>
      <c r="G34" s="2">
        <v>0</v>
      </c>
      <c r="H34" s="2">
        <v>0</v>
      </c>
      <c r="I34" s="2">
        <v>0</v>
      </c>
      <c r="J34" s="2">
        <v>0</v>
      </c>
      <c r="K34" s="7">
        <f t="shared" si="1"/>
        <v>0</v>
      </c>
    </row>
    <row r="35" spans="1:11" x14ac:dyDescent="0.25">
      <c r="A35" s="6">
        <v>46291</v>
      </c>
      <c r="B35" s="2">
        <f t="shared" si="0"/>
        <v>0</v>
      </c>
      <c r="C35" s="2">
        <v>0</v>
      </c>
      <c r="D35" s="2">
        <v>0</v>
      </c>
      <c r="E35" s="2">
        <v>0</v>
      </c>
      <c r="F35" s="2">
        <v>0</v>
      </c>
      <c r="G35" s="2">
        <v>0</v>
      </c>
      <c r="H35" s="2">
        <v>0</v>
      </c>
      <c r="I35" s="2">
        <v>0</v>
      </c>
      <c r="J35" s="2">
        <v>0</v>
      </c>
      <c r="K35" s="7">
        <f t="shared" si="1"/>
        <v>0</v>
      </c>
    </row>
    <row r="36" spans="1:11" x14ac:dyDescent="0.25">
      <c r="A36" s="6">
        <v>46292</v>
      </c>
      <c r="B36" s="2">
        <f t="shared" si="0"/>
        <v>1</v>
      </c>
      <c r="C36" s="2">
        <v>1</v>
      </c>
      <c r="D36" s="2">
        <v>0</v>
      </c>
      <c r="E36" s="2">
        <v>1360</v>
      </c>
      <c r="F36" s="2">
        <v>230</v>
      </c>
      <c r="G36" s="2">
        <v>310</v>
      </c>
      <c r="H36" s="2">
        <v>43</v>
      </c>
      <c r="I36" s="2">
        <v>190</v>
      </c>
      <c r="J36" s="2">
        <v>0</v>
      </c>
      <c r="K36" s="7">
        <f t="shared" si="1"/>
        <v>2133</v>
      </c>
    </row>
    <row r="37" spans="1:11" x14ac:dyDescent="0.25">
      <c r="A37" s="6">
        <v>46293</v>
      </c>
      <c r="B37" s="2">
        <f t="shared" si="0"/>
        <v>10</v>
      </c>
      <c r="C37" s="2">
        <v>10</v>
      </c>
      <c r="D37" s="2">
        <v>0</v>
      </c>
      <c r="E37" s="2">
        <v>5673</v>
      </c>
      <c r="F37" s="2">
        <v>292</v>
      </c>
      <c r="G37" s="2">
        <v>0</v>
      </c>
      <c r="H37" s="2">
        <v>166</v>
      </c>
      <c r="I37" s="2">
        <v>8749</v>
      </c>
      <c r="J37" s="2">
        <v>0</v>
      </c>
      <c r="K37" s="7">
        <f t="shared" si="1"/>
        <v>14880</v>
      </c>
    </row>
    <row r="38" spans="1:11" x14ac:dyDescent="0.25">
      <c r="A38" s="6">
        <v>46294</v>
      </c>
      <c r="B38" s="2">
        <f t="shared" si="0"/>
        <v>12</v>
      </c>
      <c r="C38" s="2">
        <v>12</v>
      </c>
      <c r="D38" s="2">
        <v>0</v>
      </c>
      <c r="E38" s="2">
        <v>6577</v>
      </c>
      <c r="F38" s="2">
        <v>562</v>
      </c>
      <c r="G38" s="2">
        <v>163</v>
      </c>
      <c r="H38" s="2">
        <v>330</v>
      </c>
      <c r="I38" s="2">
        <v>9229</v>
      </c>
      <c r="J38" s="2">
        <v>0</v>
      </c>
      <c r="K38" s="7">
        <f t="shared" si="1"/>
        <v>16861</v>
      </c>
    </row>
    <row r="39" spans="1:11" x14ac:dyDescent="0.25">
      <c r="A39" s="6">
        <v>46295</v>
      </c>
      <c r="B39" s="2">
        <f t="shared" si="0"/>
        <v>13</v>
      </c>
      <c r="C39" s="2">
        <v>13</v>
      </c>
      <c r="D39" s="2">
        <v>0</v>
      </c>
      <c r="E39" s="2">
        <v>6588</v>
      </c>
      <c r="F39" s="2">
        <v>698</v>
      </c>
      <c r="G39" s="2">
        <v>0</v>
      </c>
      <c r="H39" s="2">
        <v>317</v>
      </c>
      <c r="I39" s="2">
        <v>13195</v>
      </c>
      <c r="J39" s="2">
        <v>0</v>
      </c>
      <c r="K39" s="7">
        <f t="shared" si="1"/>
        <v>20798</v>
      </c>
    </row>
    <row r="40" spans="1:11" x14ac:dyDescent="0.25">
      <c r="A40" s="6">
        <v>46296</v>
      </c>
      <c r="B40" s="2">
        <f t="shared" si="0"/>
        <v>12</v>
      </c>
      <c r="C40" s="2">
        <v>12</v>
      </c>
      <c r="D40" s="2">
        <v>0</v>
      </c>
      <c r="E40" s="2">
        <v>5632</v>
      </c>
      <c r="F40" s="2">
        <v>669</v>
      </c>
      <c r="G40" s="2">
        <v>38</v>
      </c>
      <c r="H40" s="2">
        <v>340</v>
      </c>
      <c r="I40" s="2">
        <v>10163</v>
      </c>
      <c r="J40" s="2">
        <v>0</v>
      </c>
      <c r="K40" s="7">
        <f t="shared" si="1"/>
        <v>16842</v>
      </c>
    </row>
    <row r="41" spans="1:11" x14ac:dyDescent="0.25">
      <c r="A41" s="6">
        <v>46297</v>
      </c>
      <c r="B41" s="2">
        <f t="shared" si="0"/>
        <v>8</v>
      </c>
      <c r="C41" s="2">
        <v>8</v>
      </c>
      <c r="D41" s="2">
        <v>0</v>
      </c>
      <c r="E41" s="2">
        <v>5378</v>
      </c>
      <c r="F41" s="2">
        <v>1657</v>
      </c>
      <c r="G41" s="2">
        <v>40</v>
      </c>
      <c r="H41" s="2">
        <v>207</v>
      </c>
      <c r="I41" s="2">
        <v>5888</v>
      </c>
      <c r="J41" s="2">
        <v>0</v>
      </c>
      <c r="K41" s="7">
        <f t="shared" si="1"/>
        <v>13170</v>
      </c>
    </row>
    <row r="42" spans="1:11" x14ac:dyDescent="0.25">
      <c r="A42" s="6">
        <v>46298</v>
      </c>
      <c r="B42" s="2">
        <f t="shared" si="0"/>
        <v>5</v>
      </c>
      <c r="C42" s="2">
        <v>5</v>
      </c>
      <c r="D42" s="2">
        <v>0</v>
      </c>
      <c r="E42" s="2">
        <v>2650</v>
      </c>
      <c r="F42" s="2">
        <v>18</v>
      </c>
      <c r="G42" s="2">
        <v>0</v>
      </c>
      <c r="H42" s="2">
        <v>158</v>
      </c>
      <c r="I42" s="2">
        <v>3087</v>
      </c>
      <c r="J42" s="2">
        <v>0</v>
      </c>
      <c r="K42" s="7">
        <f t="shared" si="1"/>
        <v>5913</v>
      </c>
    </row>
    <row r="43" spans="1:11" x14ac:dyDescent="0.25">
      <c r="A43" s="6">
        <v>46299</v>
      </c>
      <c r="B43" s="2">
        <f t="shared" si="0"/>
        <v>10</v>
      </c>
      <c r="C43" s="2">
        <v>10</v>
      </c>
      <c r="D43" s="2">
        <v>0</v>
      </c>
      <c r="E43" s="2">
        <v>8661</v>
      </c>
      <c r="F43" s="2">
        <v>5020</v>
      </c>
      <c r="G43" s="2">
        <v>145</v>
      </c>
      <c r="H43" s="2">
        <v>359</v>
      </c>
      <c r="I43" s="2">
        <v>7795</v>
      </c>
      <c r="J43" s="2">
        <v>0</v>
      </c>
      <c r="K43" s="7">
        <f t="shared" si="1"/>
        <v>21980</v>
      </c>
    </row>
    <row r="44" spans="1:11" x14ac:dyDescent="0.25">
      <c r="A44" s="6">
        <v>46300</v>
      </c>
      <c r="B44" s="2">
        <f t="shared" si="0"/>
        <v>3</v>
      </c>
      <c r="C44" s="2">
        <v>3</v>
      </c>
      <c r="D44" s="2">
        <v>0</v>
      </c>
      <c r="E44" s="2">
        <v>3337</v>
      </c>
      <c r="F44" s="2">
        <v>1989</v>
      </c>
      <c r="G44" s="2">
        <v>0</v>
      </c>
      <c r="H44" s="2">
        <v>87</v>
      </c>
      <c r="I44" s="2">
        <v>1037</v>
      </c>
      <c r="J44" s="2">
        <v>0</v>
      </c>
      <c r="K44" s="7">
        <f t="shared" si="1"/>
        <v>6450</v>
      </c>
    </row>
    <row r="45" spans="1:11" x14ac:dyDescent="0.25">
      <c r="A45" s="6">
        <v>46301</v>
      </c>
      <c r="B45" s="2">
        <f t="shared" si="0"/>
        <v>0</v>
      </c>
      <c r="C45" s="2">
        <v>0</v>
      </c>
      <c r="D45" s="2">
        <v>0</v>
      </c>
      <c r="E45" s="2">
        <v>0</v>
      </c>
      <c r="F45" s="2">
        <v>0</v>
      </c>
      <c r="G45" s="2">
        <v>0</v>
      </c>
      <c r="H45" s="2">
        <v>0</v>
      </c>
      <c r="I45" s="2">
        <v>0</v>
      </c>
      <c r="J45" s="2">
        <v>0</v>
      </c>
      <c r="K45" s="7">
        <f t="shared" si="1"/>
        <v>0</v>
      </c>
    </row>
    <row r="46" spans="1:11" x14ac:dyDescent="0.25">
      <c r="A46" s="6">
        <v>46302</v>
      </c>
      <c r="B46" s="2">
        <f t="shared" si="0"/>
        <v>3</v>
      </c>
      <c r="C46" s="2">
        <v>2</v>
      </c>
      <c r="D46" s="2">
        <v>1</v>
      </c>
      <c r="E46" s="2">
        <v>2700</v>
      </c>
      <c r="F46" s="2">
        <v>1490</v>
      </c>
      <c r="G46" s="2">
        <v>230</v>
      </c>
      <c r="H46" s="2">
        <v>146</v>
      </c>
      <c r="I46" s="2">
        <v>945</v>
      </c>
      <c r="J46" s="2">
        <v>0</v>
      </c>
      <c r="K46" s="7">
        <f t="shared" si="1"/>
        <v>5511</v>
      </c>
    </row>
    <row r="47" spans="1:11" x14ac:dyDescent="0.25">
      <c r="A47" s="6">
        <v>46303</v>
      </c>
      <c r="B47" s="2">
        <f t="shared" si="0"/>
        <v>6</v>
      </c>
      <c r="C47" s="2">
        <v>6</v>
      </c>
      <c r="D47" s="2">
        <v>0</v>
      </c>
      <c r="E47" s="2">
        <v>3443</v>
      </c>
      <c r="F47" s="2">
        <v>317</v>
      </c>
      <c r="G47" s="2">
        <v>305</v>
      </c>
      <c r="H47" s="2">
        <v>222</v>
      </c>
      <c r="I47" s="2">
        <v>4974</v>
      </c>
      <c r="J47" s="2">
        <v>0</v>
      </c>
      <c r="K47" s="7">
        <f t="shared" si="1"/>
        <v>9261</v>
      </c>
    </row>
    <row r="48" spans="1:11" x14ac:dyDescent="0.25">
      <c r="A48" s="6">
        <v>46304</v>
      </c>
      <c r="B48" s="2">
        <f t="shared" si="0"/>
        <v>0</v>
      </c>
      <c r="C48" s="2">
        <v>0</v>
      </c>
      <c r="D48" s="2">
        <v>0</v>
      </c>
      <c r="E48" s="2">
        <v>0</v>
      </c>
      <c r="F48" s="2">
        <v>0</v>
      </c>
      <c r="G48" s="2">
        <v>0</v>
      </c>
      <c r="H48" s="2">
        <v>0</v>
      </c>
      <c r="I48" s="2">
        <v>0</v>
      </c>
      <c r="J48" s="2">
        <v>0</v>
      </c>
      <c r="K48" s="18">
        <f t="shared" si="1"/>
        <v>0</v>
      </c>
    </row>
    <row r="49" spans="1:11" x14ac:dyDescent="0.25">
      <c r="A49" s="6">
        <v>46305</v>
      </c>
      <c r="B49" s="2">
        <f t="shared" si="0"/>
        <v>0</v>
      </c>
      <c r="C49" s="2">
        <v>0</v>
      </c>
      <c r="D49" s="2">
        <v>0</v>
      </c>
      <c r="E49" s="2">
        <v>0</v>
      </c>
      <c r="F49" s="2">
        <v>0</v>
      </c>
      <c r="G49" s="2">
        <v>0</v>
      </c>
      <c r="H49" s="2">
        <v>0</v>
      </c>
      <c r="I49" s="2">
        <v>0</v>
      </c>
      <c r="J49" s="2">
        <v>0</v>
      </c>
      <c r="K49" s="7">
        <f t="shared" si="1"/>
        <v>0</v>
      </c>
    </row>
    <row r="50" spans="1:11" x14ac:dyDescent="0.25">
      <c r="A50" s="6">
        <v>46306</v>
      </c>
      <c r="B50" s="2">
        <f t="shared" si="0"/>
        <v>8</v>
      </c>
      <c r="C50" s="2">
        <v>7</v>
      </c>
      <c r="D50" s="2">
        <v>1</v>
      </c>
      <c r="E50" s="2">
        <v>4367</v>
      </c>
      <c r="F50" s="2">
        <v>3252</v>
      </c>
      <c r="G50" s="2">
        <v>155</v>
      </c>
      <c r="H50" s="2">
        <v>181</v>
      </c>
      <c r="I50" s="2">
        <v>2308</v>
      </c>
      <c r="J50" s="2">
        <v>0</v>
      </c>
      <c r="K50" s="7">
        <f t="shared" si="1"/>
        <v>10263</v>
      </c>
    </row>
    <row r="51" spans="1:11" x14ac:dyDescent="0.25">
      <c r="A51" s="6">
        <v>46307</v>
      </c>
      <c r="B51" s="2">
        <f t="shared" si="0"/>
        <v>4</v>
      </c>
      <c r="C51" s="2">
        <v>4</v>
      </c>
      <c r="D51" s="2">
        <v>0</v>
      </c>
      <c r="E51" s="2">
        <v>1282</v>
      </c>
      <c r="F51" s="2">
        <v>975</v>
      </c>
      <c r="G51" s="2">
        <v>129</v>
      </c>
      <c r="H51" s="2">
        <v>43</v>
      </c>
      <c r="I51" s="2">
        <v>348</v>
      </c>
      <c r="J51" s="2">
        <v>0</v>
      </c>
      <c r="K51" s="7">
        <f t="shared" si="1"/>
        <v>2777</v>
      </c>
    </row>
    <row r="52" spans="1:11" x14ac:dyDescent="0.25">
      <c r="A52" s="6">
        <v>46308</v>
      </c>
      <c r="B52" s="2">
        <f t="shared" si="0"/>
        <v>13</v>
      </c>
      <c r="C52" s="2">
        <v>11</v>
      </c>
      <c r="D52" s="2">
        <v>2</v>
      </c>
      <c r="E52" s="2">
        <v>5171</v>
      </c>
      <c r="F52" s="2">
        <v>840</v>
      </c>
      <c r="G52" s="2">
        <v>0</v>
      </c>
      <c r="H52" s="2">
        <v>227</v>
      </c>
      <c r="I52" s="2">
        <v>7979</v>
      </c>
      <c r="J52" s="2">
        <v>0</v>
      </c>
      <c r="K52" s="7">
        <f t="shared" si="1"/>
        <v>14217</v>
      </c>
    </row>
    <row r="53" spans="1:11" x14ac:dyDescent="0.25">
      <c r="A53" s="6">
        <v>46309</v>
      </c>
      <c r="B53" s="2">
        <f t="shared" si="0"/>
        <v>1</v>
      </c>
      <c r="C53" s="2">
        <v>1</v>
      </c>
      <c r="D53" s="2">
        <v>0</v>
      </c>
      <c r="E53" s="2">
        <v>73</v>
      </c>
      <c r="F53" s="2">
        <v>0</v>
      </c>
      <c r="G53" s="2">
        <v>0</v>
      </c>
      <c r="H53" s="2">
        <v>0</v>
      </c>
      <c r="I53" s="2">
        <v>16</v>
      </c>
      <c r="J53" s="2">
        <v>0</v>
      </c>
      <c r="K53" s="7">
        <f t="shared" si="1"/>
        <v>89</v>
      </c>
    </row>
    <row r="54" spans="1:11" x14ac:dyDescent="0.25">
      <c r="A54" s="6">
        <v>46310</v>
      </c>
      <c r="B54" s="2">
        <f t="shared" si="0"/>
        <v>0</v>
      </c>
      <c r="C54" s="2">
        <v>0</v>
      </c>
      <c r="D54" s="2">
        <v>0</v>
      </c>
      <c r="E54" s="2">
        <v>0</v>
      </c>
      <c r="F54" s="2">
        <v>0</v>
      </c>
      <c r="G54" s="2">
        <v>0</v>
      </c>
      <c r="H54" s="2">
        <v>0</v>
      </c>
      <c r="I54" s="2">
        <v>0</v>
      </c>
      <c r="J54" s="2">
        <v>0</v>
      </c>
      <c r="K54" s="7">
        <f t="shared" si="1"/>
        <v>0</v>
      </c>
    </row>
    <row r="55" spans="1:11" x14ac:dyDescent="0.25">
      <c r="A55" s="6">
        <v>46311</v>
      </c>
      <c r="B55" s="2">
        <f t="shared" si="0"/>
        <v>0</v>
      </c>
      <c r="C55" s="2">
        <v>0</v>
      </c>
      <c r="D55" s="2">
        <v>0</v>
      </c>
      <c r="E55" s="2">
        <v>0</v>
      </c>
      <c r="F55" s="2">
        <v>0</v>
      </c>
      <c r="G55" s="2">
        <v>0</v>
      </c>
      <c r="H55" s="2">
        <v>0</v>
      </c>
      <c r="I55" s="2">
        <v>0</v>
      </c>
      <c r="J55" s="2">
        <v>0</v>
      </c>
      <c r="K55" s="7">
        <f t="shared" si="1"/>
        <v>0</v>
      </c>
    </row>
    <row r="56" spans="1:11" x14ac:dyDescent="0.25">
      <c r="A56" s="6">
        <v>46312</v>
      </c>
      <c r="B56" s="2">
        <f t="shared" si="0"/>
        <v>0</v>
      </c>
      <c r="C56" s="2">
        <v>0</v>
      </c>
      <c r="D56" s="2">
        <v>0</v>
      </c>
      <c r="E56" s="2">
        <v>0</v>
      </c>
      <c r="F56" s="2">
        <v>0</v>
      </c>
      <c r="G56" s="2">
        <v>0</v>
      </c>
      <c r="H56" s="2">
        <v>0</v>
      </c>
      <c r="I56" s="2">
        <v>0</v>
      </c>
      <c r="J56" s="2">
        <v>0</v>
      </c>
      <c r="K56" s="7">
        <f t="shared" si="1"/>
        <v>0</v>
      </c>
    </row>
    <row r="57" spans="1:11" x14ac:dyDescent="0.25">
      <c r="A57" s="6">
        <v>46313</v>
      </c>
      <c r="B57" s="2">
        <f t="shared" si="0"/>
        <v>0</v>
      </c>
      <c r="C57" s="2">
        <v>0</v>
      </c>
      <c r="D57" s="2">
        <v>0</v>
      </c>
      <c r="E57" s="2">
        <v>0</v>
      </c>
      <c r="F57" s="2">
        <v>0</v>
      </c>
      <c r="G57" s="2">
        <v>0</v>
      </c>
      <c r="H57" s="2">
        <v>0</v>
      </c>
      <c r="I57" s="2">
        <v>0</v>
      </c>
      <c r="J57" s="2">
        <v>0</v>
      </c>
      <c r="K57" s="7">
        <f t="shared" si="1"/>
        <v>0</v>
      </c>
    </row>
    <row r="58" spans="1:11" x14ac:dyDescent="0.25">
      <c r="A58" s="6">
        <v>46314</v>
      </c>
      <c r="B58" s="2">
        <f t="shared" si="0"/>
        <v>0</v>
      </c>
      <c r="C58" s="2">
        <v>0</v>
      </c>
      <c r="D58" s="2">
        <v>0</v>
      </c>
      <c r="E58" s="2">
        <v>0</v>
      </c>
      <c r="F58" s="2">
        <v>0</v>
      </c>
      <c r="G58" s="2">
        <v>0</v>
      </c>
      <c r="H58" s="2">
        <v>0</v>
      </c>
      <c r="I58" s="2">
        <v>0</v>
      </c>
      <c r="J58" s="2">
        <v>0</v>
      </c>
      <c r="K58" s="7">
        <f t="shared" si="1"/>
        <v>0</v>
      </c>
    </row>
    <row r="59" spans="1:11" x14ac:dyDescent="0.25">
      <c r="A59" s="6">
        <v>46315</v>
      </c>
      <c r="B59" s="2">
        <f t="shared" si="0"/>
        <v>0</v>
      </c>
      <c r="C59" s="2">
        <v>0</v>
      </c>
      <c r="D59" s="2">
        <v>0</v>
      </c>
      <c r="E59" s="2">
        <v>0</v>
      </c>
      <c r="F59" s="2">
        <v>0</v>
      </c>
      <c r="G59" s="2">
        <v>0</v>
      </c>
      <c r="H59" s="2">
        <v>0</v>
      </c>
      <c r="I59" s="2">
        <v>0</v>
      </c>
      <c r="J59" s="2">
        <v>0</v>
      </c>
      <c r="K59" s="7">
        <f t="shared" si="1"/>
        <v>0</v>
      </c>
    </row>
    <row r="60" spans="1:11" x14ac:dyDescent="0.25">
      <c r="A60" s="6">
        <v>46316</v>
      </c>
      <c r="B60" s="2">
        <f t="shared" si="0"/>
        <v>0</v>
      </c>
      <c r="C60" s="2">
        <v>0</v>
      </c>
      <c r="D60" s="2">
        <v>0</v>
      </c>
      <c r="E60" s="2">
        <v>0</v>
      </c>
      <c r="F60" s="2">
        <v>0</v>
      </c>
      <c r="G60" s="2">
        <v>0</v>
      </c>
      <c r="H60" s="2">
        <v>0</v>
      </c>
      <c r="I60" s="2">
        <v>0</v>
      </c>
      <c r="J60" s="2">
        <v>0</v>
      </c>
      <c r="K60" s="7">
        <f t="shared" si="1"/>
        <v>0</v>
      </c>
    </row>
    <row r="61" spans="1:11" x14ac:dyDescent="0.25">
      <c r="A61" s="6">
        <v>46317</v>
      </c>
      <c r="B61" s="2">
        <f t="shared" si="0"/>
        <v>0</v>
      </c>
      <c r="C61" s="2">
        <v>0</v>
      </c>
      <c r="D61" s="2">
        <v>0</v>
      </c>
      <c r="E61" s="2">
        <v>0</v>
      </c>
      <c r="F61" s="2">
        <v>0</v>
      </c>
      <c r="G61" s="2">
        <v>0</v>
      </c>
      <c r="H61" s="2">
        <v>0</v>
      </c>
      <c r="I61" s="2">
        <v>0</v>
      </c>
      <c r="J61" s="2">
        <v>0</v>
      </c>
      <c r="K61" s="7">
        <f t="shared" si="1"/>
        <v>0</v>
      </c>
    </row>
    <row r="62" spans="1:11" x14ac:dyDescent="0.25">
      <c r="A62" s="6">
        <v>46318</v>
      </c>
      <c r="B62" s="2">
        <f t="shared" si="0"/>
        <v>0</v>
      </c>
      <c r="C62" s="2">
        <v>0</v>
      </c>
      <c r="D62" s="2">
        <v>0</v>
      </c>
      <c r="E62" s="2">
        <v>0</v>
      </c>
      <c r="F62" s="2">
        <v>0</v>
      </c>
      <c r="G62" s="2">
        <v>0</v>
      </c>
      <c r="H62" s="2">
        <v>0</v>
      </c>
      <c r="I62" s="2">
        <v>0</v>
      </c>
      <c r="J62" s="2">
        <v>0</v>
      </c>
      <c r="K62" s="7">
        <f t="shared" si="1"/>
        <v>0</v>
      </c>
    </row>
    <row r="63" spans="1:11" x14ac:dyDescent="0.25">
      <c r="A63" s="6">
        <v>46319</v>
      </c>
      <c r="B63" s="2">
        <f t="shared" si="0"/>
        <v>0</v>
      </c>
      <c r="C63" s="2">
        <v>0</v>
      </c>
      <c r="D63" s="2">
        <v>0</v>
      </c>
      <c r="E63" s="2">
        <v>0</v>
      </c>
      <c r="F63" s="2">
        <v>0</v>
      </c>
      <c r="G63" s="2">
        <v>0</v>
      </c>
      <c r="H63" s="2">
        <v>0</v>
      </c>
      <c r="I63" s="2">
        <v>0</v>
      </c>
      <c r="J63" s="2">
        <v>0</v>
      </c>
      <c r="K63" s="7">
        <f t="shared" si="1"/>
        <v>0</v>
      </c>
    </row>
    <row r="64" spans="1:11" x14ac:dyDescent="0.25">
      <c r="A64" s="6">
        <v>46320</v>
      </c>
      <c r="B64" s="2">
        <f t="shared" si="0"/>
        <v>0</v>
      </c>
      <c r="C64" s="2">
        <v>0</v>
      </c>
      <c r="D64" s="2">
        <v>0</v>
      </c>
      <c r="E64" s="2">
        <v>0</v>
      </c>
      <c r="F64" s="2">
        <v>0</v>
      </c>
      <c r="G64" s="2">
        <v>0</v>
      </c>
      <c r="H64" s="2">
        <v>0</v>
      </c>
      <c r="I64" s="2">
        <v>0</v>
      </c>
      <c r="J64" s="2">
        <v>0</v>
      </c>
      <c r="K64" s="7">
        <f t="shared" si="1"/>
        <v>0</v>
      </c>
    </row>
    <row r="65" spans="1:11" x14ac:dyDescent="0.25">
      <c r="A65" s="6">
        <v>46321</v>
      </c>
      <c r="B65" s="2">
        <f t="shared" si="0"/>
        <v>0</v>
      </c>
      <c r="C65" s="2">
        <v>0</v>
      </c>
      <c r="D65" s="2">
        <v>0</v>
      </c>
      <c r="E65" s="2">
        <v>0</v>
      </c>
      <c r="F65" s="2">
        <v>0</v>
      </c>
      <c r="G65" s="2">
        <v>0</v>
      </c>
      <c r="H65" s="2">
        <v>0</v>
      </c>
      <c r="I65" s="2">
        <v>0</v>
      </c>
      <c r="J65" s="2">
        <v>0</v>
      </c>
      <c r="K65" s="7">
        <f t="shared" si="1"/>
        <v>0</v>
      </c>
    </row>
    <row r="66" spans="1:11" x14ac:dyDescent="0.25">
      <c r="A66" s="6">
        <v>46322</v>
      </c>
      <c r="B66" s="2">
        <f t="shared" si="0"/>
        <v>0</v>
      </c>
      <c r="C66" s="2">
        <v>0</v>
      </c>
      <c r="D66" s="2">
        <v>0</v>
      </c>
      <c r="E66" s="2">
        <v>0</v>
      </c>
      <c r="F66" s="2">
        <v>0</v>
      </c>
      <c r="G66" s="2">
        <v>0</v>
      </c>
      <c r="H66" s="2">
        <v>0</v>
      </c>
      <c r="I66" s="2">
        <v>0</v>
      </c>
      <c r="J66" s="2">
        <v>0</v>
      </c>
      <c r="K66" s="7">
        <f t="shared" si="1"/>
        <v>0</v>
      </c>
    </row>
    <row r="67" spans="1:11" x14ac:dyDescent="0.25">
      <c r="A67" s="6">
        <v>46323</v>
      </c>
      <c r="B67" s="2">
        <f t="shared" si="0"/>
        <v>0</v>
      </c>
      <c r="C67" s="2">
        <v>0</v>
      </c>
      <c r="D67" s="2">
        <v>0</v>
      </c>
      <c r="E67" s="2">
        <v>0</v>
      </c>
      <c r="F67" s="2">
        <v>0</v>
      </c>
      <c r="G67" s="2">
        <v>0</v>
      </c>
      <c r="H67" s="2">
        <v>0</v>
      </c>
      <c r="I67" s="2">
        <v>0</v>
      </c>
      <c r="J67" s="2">
        <v>0</v>
      </c>
      <c r="K67" s="7">
        <f t="shared" si="1"/>
        <v>0</v>
      </c>
    </row>
    <row r="68" spans="1:11" x14ac:dyDescent="0.25">
      <c r="A68" s="6">
        <v>46324</v>
      </c>
      <c r="B68" s="2">
        <f t="shared" si="0"/>
        <v>0</v>
      </c>
      <c r="C68" s="2">
        <v>0</v>
      </c>
      <c r="D68" s="2">
        <v>0</v>
      </c>
      <c r="E68" s="2">
        <v>0</v>
      </c>
      <c r="F68" s="2">
        <v>0</v>
      </c>
      <c r="G68" s="2">
        <v>0</v>
      </c>
      <c r="H68" s="2">
        <v>0</v>
      </c>
      <c r="I68" s="2">
        <v>0</v>
      </c>
      <c r="J68" s="2">
        <v>0</v>
      </c>
      <c r="K68" s="7">
        <f t="shared" si="1"/>
        <v>0</v>
      </c>
    </row>
    <row r="69" spans="1:11" x14ac:dyDescent="0.25">
      <c r="A69" s="6">
        <v>46325</v>
      </c>
      <c r="B69" s="2">
        <f t="shared" si="0"/>
        <v>0</v>
      </c>
      <c r="C69" s="2">
        <v>0</v>
      </c>
      <c r="D69" s="2">
        <v>0</v>
      </c>
      <c r="E69" s="2">
        <v>0</v>
      </c>
      <c r="F69" s="2">
        <v>0</v>
      </c>
      <c r="G69" s="2">
        <v>0</v>
      </c>
      <c r="H69" s="2">
        <v>0</v>
      </c>
      <c r="I69" s="2">
        <v>0</v>
      </c>
      <c r="J69" s="2">
        <v>0</v>
      </c>
      <c r="K69" s="7">
        <f t="shared" si="1"/>
        <v>0</v>
      </c>
    </row>
    <row r="70" spans="1:11" x14ac:dyDescent="0.25">
      <c r="A70" s="6">
        <v>46326</v>
      </c>
      <c r="B70" s="2">
        <f t="shared" si="0"/>
        <v>0</v>
      </c>
      <c r="C70" s="2">
        <v>0</v>
      </c>
      <c r="D70" s="2">
        <v>0</v>
      </c>
      <c r="E70" s="2">
        <v>0</v>
      </c>
      <c r="F70" s="2">
        <v>0</v>
      </c>
      <c r="G70" s="2">
        <v>0</v>
      </c>
      <c r="H70" s="2">
        <v>0</v>
      </c>
      <c r="I70" s="2">
        <v>0</v>
      </c>
      <c r="J70" s="2">
        <v>0</v>
      </c>
      <c r="K70" s="7">
        <f t="shared" si="1"/>
        <v>0</v>
      </c>
    </row>
    <row r="71" spans="1:11" x14ac:dyDescent="0.25">
      <c r="A71" s="6">
        <v>46327</v>
      </c>
      <c r="B71" s="2">
        <f t="shared" si="0"/>
        <v>0</v>
      </c>
      <c r="C71" s="2">
        <v>0</v>
      </c>
      <c r="D71" s="2">
        <v>0</v>
      </c>
      <c r="E71" s="2">
        <v>0</v>
      </c>
      <c r="F71" s="2">
        <v>0</v>
      </c>
      <c r="G71" s="2">
        <v>0</v>
      </c>
      <c r="H71" s="2">
        <v>0</v>
      </c>
      <c r="I71" s="2">
        <v>0</v>
      </c>
      <c r="J71" s="2">
        <v>0</v>
      </c>
      <c r="K71" s="7">
        <f t="shared" si="1"/>
        <v>0</v>
      </c>
    </row>
    <row r="72" spans="1:11" x14ac:dyDescent="0.25">
      <c r="A72" s="6">
        <v>46328</v>
      </c>
      <c r="B72" s="2">
        <f t="shared" si="0"/>
        <v>0</v>
      </c>
      <c r="C72" s="2">
        <v>0</v>
      </c>
      <c r="D72" s="2">
        <v>0</v>
      </c>
      <c r="E72" s="2">
        <v>0</v>
      </c>
      <c r="F72" s="2">
        <v>0</v>
      </c>
      <c r="G72" s="2">
        <v>0</v>
      </c>
      <c r="H72" s="2">
        <v>0</v>
      </c>
      <c r="I72" s="2">
        <v>0</v>
      </c>
      <c r="J72" s="2">
        <v>0</v>
      </c>
      <c r="K72" s="7">
        <f t="shared" si="1"/>
        <v>0</v>
      </c>
    </row>
    <row r="73" spans="1:11" x14ac:dyDescent="0.25">
      <c r="A73" s="6">
        <v>46329</v>
      </c>
      <c r="B73" s="2">
        <f t="shared" si="0"/>
        <v>0</v>
      </c>
      <c r="C73" s="2">
        <v>0</v>
      </c>
      <c r="D73" s="2">
        <v>0</v>
      </c>
      <c r="E73" s="2">
        <v>0</v>
      </c>
      <c r="F73" s="2">
        <v>0</v>
      </c>
      <c r="G73" s="2">
        <v>0</v>
      </c>
      <c r="H73" s="2">
        <v>0</v>
      </c>
      <c r="I73" s="2">
        <v>0</v>
      </c>
      <c r="J73" s="2">
        <v>0</v>
      </c>
      <c r="K73" s="7">
        <f t="shared" si="1"/>
        <v>0</v>
      </c>
    </row>
    <row r="74" spans="1:11" x14ac:dyDescent="0.25">
      <c r="A74" s="6">
        <v>46330</v>
      </c>
      <c r="B74" s="2">
        <f t="shared" si="0"/>
        <v>0</v>
      </c>
      <c r="C74" s="2">
        <v>0</v>
      </c>
      <c r="D74" s="2">
        <v>0</v>
      </c>
      <c r="E74" s="2">
        <v>0</v>
      </c>
      <c r="F74" s="2">
        <v>0</v>
      </c>
      <c r="G74" s="2">
        <v>0</v>
      </c>
      <c r="H74" s="2">
        <v>0</v>
      </c>
      <c r="I74" s="2">
        <v>0</v>
      </c>
      <c r="J74" s="2">
        <v>0</v>
      </c>
      <c r="K74" s="7">
        <f t="shared" si="1"/>
        <v>0</v>
      </c>
    </row>
    <row r="75" spans="1:11" x14ac:dyDescent="0.25">
      <c r="A75" s="6">
        <v>46331</v>
      </c>
      <c r="B75" s="2">
        <f t="shared" ref="B75:B131" si="2">SUM(C75:D75)</f>
        <v>0</v>
      </c>
      <c r="C75" s="2">
        <v>0</v>
      </c>
      <c r="D75" s="2">
        <v>0</v>
      </c>
      <c r="E75" s="2">
        <v>0</v>
      </c>
      <c r="F75" s="2">
        <v>0</v>
      </c>
      <c r="G75" s="2">
        <v>0</v>
      </c>
      <c r="H75" s="2">
        <v>0</v>
      </c>
      <c r="I75" s="2">
        <v>0</v>
      </c>
      <c r="J75" s="2">
        <v>0</v>
      </c>
      <c r="K75" s="7">
        <f t="shared" si="1"/>
        <v>0</v>
      </c>
    </row>
    <row r="76" spans="1:11" x14ac:dyDescent="0.25">
      <c r="A76" s="6">
        <v>46332</v>
      </c>
      <c r="B76" s="2">
        <f t="shared" si="2"/>
        <v>0</v>
      </c>
      <c r="C76" s="2">
        <v>0</v>
      </c>
      <c r="D76" s="2">
        <v>0</v>
      </c>
      <c r="E76" s="2">
        <v>0</v>
      </c>
      <c r="F76" s="2">
        <v>0</v>
      </c>
      <c r="G76" s="2">
        <v>0</v>
      </c>
      <c r="H76" s="2">
        <v>0</v>
      </c>
      <c r="I76" s="2">
        <v>0</v>
      </c>
      <c r="J76" s="2">
        <v>0</v>
      </c>
      <c r="K76" s="7">
        <f t="shared" si="1"/>
        <v>0</v>
      </c>
    </row>
    <row r="77" spans="1:11" x14ac:dyDescent="0.25">
      <c r="A77" s="6">
        <v>46333</v>
      </c>
      <c r="B77" s="2">
        <f t="shared" si="2"/>
        <v>0</v>
      </c>
      <c r="C77" s="2">
        <v>0</v>
      </c>
      <c r="D77" s="2">
        <v>0</v>
      </c>
      <c r="E77" s="2">
        <v>0</v>
      </c>
      <c r="F77" s="2">
        <v>0</v>
      </c>
      <c r="G77" s="2">
        <v>0</v>
      </c>
      <c r="H77" s="2">
        <v>0</v>
      </c>
      <c r="I77" s="2">
        <v>0</v>
      </c>
      <c r="J77" s="2">
        <v>0</v>
      </c>
      <c r="K77" s="7">
        <f t="shared" si="1"/>
        <v>0</v>
      </c>
    </row>
    <row r="78" spans="1:11" x14ac:dyDescent="0.25">
      <c r="A78" s="6">
        <v>46334</v>
      </c>
      <c r="B78" s="2">
        <f t="shared" si="2"/>
        <v>0</v>
      </c>
      <c r="C78" s="2">
        <v>0</v>
      </c>
      <c r="D78" s="2">
        <v>0</v>
      </c>
      <c r="E78" s="2">
        <v>0</v>
      </c>
      <c r="F78" s="2">
        <v>0</v>
      </c>
      <c r="G78" s="2">
        <v>0</v>
      </c>
      <c r="H78" s="2">
        <v>0</v>
      </c>
      <c r="I78" s="2">
        <v>0</v>
      </c>
      <c r="J78" s="2">
        <v>0</v>
      </c>
      <c r="K78" s="7">
        <f t="shared" si="1"/>
        <v>0</v>
      </c>
    </row>
    <row r="79" spans="1:11" x14ac:dyDescent="0.25">
      <c r="A79" s="6">
        <v>46335</v>
      </c>
      <c r="B79" s="2">
        <f t="shared" si="2"/>
        <v>0</v>
      </c>
      <c r="C79" s="2">
        <v>0</v>
      </c>
      <c r="D79" s="2">
        <v>0</v>
      </c>
      <c r="E79" s="2">
        <v>0</v>
      </c>
      <c r="F79" s="2">
        <v>0</v>
      </c>
      <c r="G79" s="2">
        <v>0</v>
      </c>
      <c r="H79" s="2">
        <v>0</v>
      </c>
      <c r="I79" s="2">
        <v>0</v>
      </c>
      <c r="J79" s="2">
        <v>0</v>
      </c>
      <c r="K79" s="7">
        <f t="shared" si="1"/>
        <v>0</v>
      </c>
    </row>
    <row r="80" spans="1:11" x14ac:dyDescent="0.25">
      <c r="A80" s="6">
        <v>46336</v>
      </c>
      <c r="B80" s="2">
        <f t="shared" si="2"/>
        <v>0</v>
      </c>
      <c r="C80" s="2">
        <v>0</v>
      </c>
      <c r="D80" s="2">
        <v>0</v>
      </c>
      <c r="E80" s="2">
        <v>0</v>
      </c>
      <c r="F80" s="2">
        <v>0</v>
      </c>
      <c r="G80" s="2">
        <v>0</v>
      </c>
      <c r="H80" s="2">
        <v>0</v>
      </c>
      <c r="I80" s="2">
        <v>0</v>
      </c>
      <c r="J80" s="2">
        <v>0</v>
      </c>
      <c r="K80" s="7">
        <f t="shared" si="1"/>
        <v>0</v>
      </c>
    </row>
    <row r="81" spans="1:11" x14ac:dyDescent="0.25">
      <c r="A81" s="6">
        <v>46337</v>
      </c>
      <c r="B81" s="2">
        <f t="shared" si="2"/>
        <v>0</v>
      </c>
      <c r="C81" s="2">
        <v>0</v>
      </c>
      <c r="D81" s="2">
        <v>0</v>
      </c>
      <c r="E81" s="2">
        <v>0</v>
      </c>
      <c r="F81" s="2">
        <v>0</v>
      </c>
      <c r="G81" s="2">
        <v>0</v>
      </c>
      <c r="H81" s="2">
        <v>0</v>
      </c>
      <c r="I81" s="2">
        <v>0</v>
      </c>
      <c r="J81" s="2">
        <v>0</v>
      </c>
      <c r="K81" s="7">
        <f t="shared" ref="K81:K131" si="3">SUM(E81:J81)</f>
        <v>0</v>
      </c>
    </row>
    <row r="82" spans="1:11" x14ac:dyDescent="0.25">
      <c r="A82" s="6">
        <v>46338</v>
      </c>
      <c r="B82" s="2">
        <f t="shared" si="2"/>
        <v>0</v>
      </c>
      <c r="C82" s="2">
        <v>0</v>
      </c>
      <c r="D82" s="2">
        <v>0</v>
      </c>
      <c r="E82" s="2">
        <v>0</v>
      </c>
      <c r="F82" s="2">
        <v>0</v>
      </c>
      <c r="G82" s="2">
        <v>0</v>
      </c>
      <c r="H82" s="2">
        <v>0</v>
      </c>
      <c r="I82" s="2">
        <v>0</v>
      </c>
      <c r="J82" s="2">
        <v>0</v>
      </c>
      <c r="K82" s="7">
        <f t="shared" si="3"/>
        <v>0</v>
      </c>
    </row>
    <row r="83" spans="1:11" x14ac:dyDescent="0.25">
      <c r="A83" s="6">
        <v>46339</v>
      </c>
      <c r="B83" s="2">
        <f t="shared" si="2"/>
        <v>0</v>
      </c>
      <c r="C83" s="2">
        <v>0</v>
      </c>
      <c r="D83" s="2">
        <v>0</v>
      </c>
      <c r="E83" s="2">
        <v>0</v>
      </c>
      <c r="F83" s="2">
        <v>0</v>
      </c>
      <c r="G83" s="2">
        <v>0</v>
      </c>
      <c r="H83" s="2">
        <v>0</v>
      </c>
      <c r="I83" s="2">
        <v>0</v>
      </c>
      <c r="J83" s="2">
        <v>0</v>
      </c>
      <c r="K83" s="7">
        <f t="shared" si="3"/>
        <v>0</v>
      </c>
    </row>
    <row r="84" spans="1:11" x14ac:dyDescent="0.25">
      <c r="A84" s="6">
        <v>46340</v>
      </c>
      <c r="B84" s="2">
        <f t="shared" si="2"/>
        <v>0</v>
      </c>
      <c r="C84" s="2">
        <v>0</v>
      </c>
      <c r="D84" s="2">
        <v>0</v>
      </c>
      <c r="E84" s="2">
        <v>0</v>
      </c>
      <c r="F84" s="2">
        <v>0</v>
      </c>
      <c r="G84" s="2">
        <v>0</v>
      </c>
      <c r="H84" s="2">
        <v>0</v>
      </c>
      <c r="I84" s="2">
        <v>0</v>
      </c>
      <c r="J84" s="2">
        <v>0</v>
      </c>
      <c r="K84" s="7">
        <f t="shared" si="3"/>
        <v>0</v>
      </c>
    </row>
    <row r="85" spans="1:11" x14ac:dyDescent="0.25">
      <c r="A85" s="6">
        <v>46341</v>
      </c>
      <c r="B85" s="2">
        <f t="shared" si="2"/>
        <v>0</v>
      </c>
      <c r="C85" s="2">
        <v>0</v>
      </c>
      <c r="D85" s="2">
        <v>0</v>
      </c>
      <c r="E85" s="2">
        <v>0</v>
      </c>
      <c r="F85" s="2">
        <v>0</v>
      </c>
      <c r="G85" s="2">
        <v>0</v>
      </c>
      <c r="H85" s="2">
        <v>0</v>
      </c>
      <c r="I85" s="2">
        <v>0</v>
      </c>
      <c r="J85" s="2">
        <v>0</v>
      </c>
      <c r="K85" s="7">
        <f t="shared" si="3"/>
        <v>0</v>
      </c>
    </row>
    <row r="86" spans="1:11" x14ac:dyDescent="0.25">
      <c r="A86" s="6">
        <v>46342</v>
      </c>
      <c r="B86" s="2">
        <f t="shared" si="2"/>
        <v>0</v>
      </c>
      <c r="C86" s="2">
        <v>0</v>
      </c>
      <c r="D86" s="2">
        <v>0</v>
      </c>
      <c r="E86" s="2">
        <v>0</v>
      </c>
      <c r="F86" s="2">
        <v>0</v>
      </c>
      <c r="G86" s="2">
        <v>0</v>
      </c>
      <c r="H86" s="2">
        <v>0</v>
      </c>
      <c r="I86" s="2">
        <v>0</v>
      </c>
      <c r="J86" s="2">
        <v>0</v>
      </c>
      <c r="K86" s="7">
        <f t="shared" si="3"/>
        <v>0</v>
      </c>
    </row>
    <row r="87" spans="1:11" x14ac:dyDescent="0.25">
      <c r="A87" s="6">
        <v>46343</v>
      </c>
      <c r="B87" s="2">
        <f t="shared" si="2"/>
        <v>0</v>
      </c>
      <c r="C87" s="2">
        <v>0</v>
      </c>
      <c r="D87" s="2">
        <v>0</v>
      </c>
      <c r="E87" s="2">
        <v>0</v>
      </c>
      <c r="F87" s="2">
        <v>0</v>
      </c>
      <c r="G87" s="2">
        <v>0</v>
      </c>
      <c r="H87" s="2">
        <v>0</v>
      </c>
      <c r="I87" s="2">
        <v>0</v>
      </c>
      <c r="J87" s="2">
        <v>0</v>
      </c>
      <c r="K87" s="7">
        <f t="shared" si="3"/>
        <v>0</v>
      </c>
    </row>
    <row r="88" spans="1:11" x14ac:dyDescent="0.25">
      <c r="A88" s="6">
        <v>46344</v>
      </c>
      <c r="B88" s="2">
        <f t="shared" si="2"/>
        <v>0</v>
      </c>
      <c r="C88" s="2">
        <v>0</v>
      </c>
      <c r="D88" s="2">
        <v>0</v>
      </c>
      <c r="E88" s="2">
        <v>0</v>
      </c>
      <c r="F88" s="2">
        <v>0</v>
      </c>
      <c r="G88" s="2">
        <v>0</v>
      </c>
      <c r="H88" s="2">
        <v>0</v>
      </c>
      <c r="I88" s="2">
        <v>0</v>
      </c>
      <c r="J88" s="2">
        <v>0</v>
      </c>
      <c r="K88" s="7">
        <f t="shared" si="3"/>
        <v>0</v>
      </c>
    </row>
    <row r="89" spans="1:11" x14ac:dyDescent="0.25">
      <c r="A89" s="6">
        <v>46345</v>
      </c>
      <c r="B89" s="2">
        <f t="shared" si="2"/>
        <v>0</v>
      </c>
      <c r="C89" s="2">
        <v>0</v>
      </c>
      <c r="D89" s="2">
        <v>0</v>
      </c>
      <c r="E89" s="2">
        <v>0</v>
      </c>
      <c r="F89" s="2">
        <v>0</v>
      </c>
      <c r="G89" s="2">
        <v>0</v>
      </c>
      <c r="H89" s="2">
        <v>0</v>
      </c>
      <c r="I89" s="2">
        <v>0</v>
      </c>
      <c r="J89" s="2">
        <v>0</v>
      </c>
      <c r="K89" s="7">
        <f t="shared" si="3"/>
        <v>0</v>
      </c>
    </row>
    <row r="90" spans="1:11" x14ac:dyDescent="0.25">
      <c r="A90" s="6">
        <v>46346</v>
      </c>
      <c r="B90" s="2">
        <f t="shared" si="2"/>
        <v>0</v>
      </c>
      <c r="C90" s="2">
        <v>0</v>
      </c>
      <c r="D90" s="2">
        <v>0</v>
      </c>
      <c r="E90" s="2">
        <v>0</v>
      </c>
      <c r="F90" s="2">
        <v>0</v>
      </c>
      <c r="G90" s="2">
        <v>0</v>
      </c>
      <c r="H90" s="2">
        <v>0</v>
      </c>
      <c r="I90" s="2">
        <v>0</v>
      </c>
      <c r="J90" s="2">
        <v>0</v>
      </c>
      <c r="K90" s="7">
        <f t="shared" si="3"/>
        <v>0</v>
      </c>
    </row>
    <row r="91" spans="1:11" x14ac:dyDescent="0.25">
      <c r="A91" s="6">
        <v>46347</v>
      </c>
      <c r="B91" s="2">
        <f t="shared" si="2"/>
        <v>0</v>
      </c>
      <c r="C91" s="2">
        <v>0</v>
      </c>
      <c r="D91" s="2">
        <v>0</v>
      </c>
      <c r="E91" s="2">
        <v>0</v>
      </c>
      <c r="F91" s="2">
        <v>0</v>
      </c>
      <c r="G91" s="2">
        <v>0</v>
      </c>
      <c r="H91" s="2">
        <v>0</v>
      </c>
      <c r="I91" s="2">
        <v>0</v>
      </c>
      <c r="J91" s="2">
        <v>0</v>
      </c>
      <c r="K91" s="7">
        <f t="shared" si="3"/>
        <v>0</v>
      </c>
    </row>
    <row r="92" spans="1:11" x14ac:dyDescent="0.25">
      <c r="A92" s="6">
        <v>46348</v>
      </c>
      <c r="B92" s="2">
        <f t="shared" si="2"/>
        <v>0</v>
      </c>
      <c r="C92" s="2">
        <v>0</v>
      </c>
      <c r="D92" s="2">
        <v>0</v>
      </c>
      <c r="E92" s="2">
        <v>0</v>
      </c>
      <c r="F92" s="2">
        <v>0</v>
      </c>
      <c r="G92" s="2">
        <v>0</v>
      </c>
      <c r="H92" s="2">
        <v>0</v>
      </c>
      <c r="I92" s="2">
        <v>0</v>
      </c>
      <c r="J92" s="2">
        <v>0</v>
      </c>
      <c r="K92" s="7">
        <f t="shared" si="3"/>
        <v>0</v>
      </c>
    </row>
    <row r="93" spans="1:11" x14ac:dyDescent="0.25">
      <c r="A93" s="6">
        <v>46349</v>
      </c>
      <c r="B93" s="2">
        <f t="shared" si="2"/>
        <v>0</v>
      </c>
      <c r="C93" s="2">
        <v>0</v>
      </c>
      <c r="D93" s="2">
        <v>0</v>
      </c>
      <c r="E93" s="2">
        <v>0</v>
      </c>
      <c r="F93" s="2">
        <v>0</v>
      </c>
      <c r="G93" s="2">
        <v>0</v>
      </c>
      <c r="H93" s="2">
        <v>0</v>
      </c>
      <c r="I93" s="2">
        <v>0</v>
      </c>
      <c r="J93" s="2">
        <v>0</v>
      </c>
      <c r="K93" s="7">
        <f t="shared" si="3"/>
        <v>0</v>
      </c>
    </row>
    <row r="94" spans="1:11" x14ac:dyDescent="0.25">
      <c r="A94" s="6">
        <v>46350</v>
      </c>
      <c r="B94" s="2">
        <f t="shared" si="2"/>
        <v>0</v>
      </c>
      <c r="C94" s="2">
        <v>0</v>
      </c>
      <c r="D94" s="2">
        <v>0</v>
      </c>
      <c r="E94" s="2">
        <v>0</v>
      </c>
      <c r="F94" s="2">
        <v>0</v>
      </c>
      <c r="G94" s="2">
        <v>0</v>
      </c>
      <c r="H94" s="2">
        <v>0</v>
      </c>
      <c r="I94" s="2">
        <v>0</v>
      </c>
      <c r="J94" s="2">
        <v>0</v>
      </c>
      <c r="K94" s="7">
        <f t="shared" si="3"/>
        <v>0</v>
      </c>
    </row>
    <row r="95" spans="1:11" x14ac:dyDescent="0.25">
      <c r="A95" s="6">
        <v>46351</v>
      </c>
      <c r="B95" s="2">
        <f t="shared" si="2"/>
        <v>0</v>
      </c>
      <c r="C95" s="2">
        <v>0</v>
      </c>
      <c r="D95" s="2">
        <v>0</v>
      </c>
      <c r="E95" s="2">
        <v>0</v>
      </c>
      <c r="F95" s="2">
        <v>0</v>
      </c>
      <c r="G95" s="2">
        <v>0</v>
      </c>
      <c r="H95" s="2">
        <v>0</v>
      </c>
      <c r="I95" s="2">
        <v>0</v>
      </c>
      <c r="J95" s="2">
        <v>0</v>
      </c>
      <c r="K95" s="7">
        <f t="shared" si="3"/>
        <v>0</v>
      </c>
    </row>
    <row r="96" spans="1:11" x14ac:dyDescent="0.25">
      <c r="A96" s="6">
        <v>46352</v>
      </c>
      <c r="B96" s="2">
        <f t="shared" si="2"/>
        <v>0</v>
      </c>
      <c r="C96" s="2">
        <v>0</v>
      </c>
      <c r="D96" s="2">
        <v>0</v>
      </c>
      <c r="E96" s="2">
        <v>0</v>
      </c>
      <c r="F96" s="2">
        <v>0</v>
      </c>
      <c r="G96" s="2">
        <v>0</v>
      </c>
      <c r="H96" s="2">
        <v>0</v>
      </c>
      <c r="I96" s="2">
        <v>0</v>
      </c>
      <c r="J96" s="2">
        <v>0</v>
      </c>
      <c r="K96" s="7">
        <f t="shared" si="3"/>
        <v>0</v>
      </c>
    </row>
    <row r="97" spans="1:11" x14ac:dyDescent="0.25">
      <c r="A97" s="6">
        <v>46353</v>
      </c>
      <c r="B97" s="2">
        <f t="shared" si="2"/>
        <v>0</v>
      </c>
      <c r="C97" s="2">
        <v>0</v>
      </c>
      <c r="D97" s="2">
        <v>0</v>
      </c>
      <c r="E97" s="2">
        <v>0</v>
      </c>
      <c r="F97" s="2">
        <v>0</v>
      </c>
      <c r="G97" s="2">
        <v>0</v>
      </c>
      <c r="H97" s="2">
        <v>0</v>
      </c>
      <c r="I97" s="2">
        <v>0</v>
      </c>
      <c r="J97" s="2">
        <v>0</v>
      </c>
      <c r="K97" s="7">
        <f t="shared" si="3"/>
        <v>0</v>
      </c>
    </row>
    <row r="98" spans="1:11" x14ac:dyDescent="0.25">
      <c r="A98" s="6">
        <v>46354</v>
      </c>
      <c r="B98" s="2">
        <f t="shared" si="2"/>
        <v>0</v>
      </c>
      <c r="C98" s="2">
        <v>0</v>
      </c>
      <c r="D98" s="2">
        <v>0</v>
      </c>
      <c r="E98" s="2">
        <v>0</v>
      </c>
      <c r="F98" s="2">
        <v>0</v>
      </c>
      <c r="G98" s="2">
        <v>0</v>
      </c>
      <c r="H98" s="2">
        <v>0</v>
      </c>
      <c r="I98" s="2">
        <v>0</v>
      </c>
      <c r="J98" s="2">
        <v>0</v>
      </c>
      <c r="K98" s="7">
        <f t="shared" si="3"/>
        <v>0</v>
      </c>
    </row>
    <row r="99" spans="1:11" x14ac:dyDescent="0.25">
      <c r="A99" s="6">
        <v>46355</v>
      </c>
      <c r="B99" s="2">
        <f t="shared" si="2"/>
        <v>0</v>
      </c>
      <c r="C99" s="2">
        <v>0</v>
      </c>
      <c r="D99" s="2">
        <v>0</v>
      </c>
      <c r="E99" s="2">
        <v>0</v>
      </c>
      <c r="F99" s="2">
        <v>0</v>
      </c>
      <c r="G99" s="2">
        <v>0</v>
      </c>
      <c r="H99" s="2">
        <v>0</v>
      </c>
      <c r="I99" s="2">
        <v>0</v>
      </c>
      <c r="J99" s="2">
        <v>0</v>
      </c>
      <c r="K99" s="7">
        <f t="shared" si="3"/>
        <v>0</v>
      </c>
    </row>
    <row r="100" spans="1:11" x14ac:dyDescent="0.25">
      <c r="A100" s="6">
        <v>46356</v>
      </c>
      <c r="B100" s="2">
        <f t="shared" si="2"/>
        <v>0</v>
      </c>
      <c r="C100" s="2">
        <v>0</v>
      </c>
      <c r="D100" s="2">
        <v>0</v>
      </c>
      <c r="E100" s="2">
        <v>0</v>
      </c>
      <c r="F100" s="2">
        <v>0</v>
      </c>
      <c r="G100" s="2">
        <v>0</v>
      </c>
      <c r="H100" s="2">
        <v>0</v>
      </c>
      <c r="I100" s="2">
        <v>0</v>
      </c>
      <c r="J100" s="2">
        <v>0</v>
      </c>
      <c r="K100" s="7">
        <f t="shared" si="3"/>
        <v>0</v>
      </c>
    </row>
    <row r="101" spans="1:11" x14ac:dyDescent="0.25">
      <c r="A101" s="6">
        <v>46357</v>
      </c>
      <c r="B101" s="2">
        <f t="shared" si="2"/>
        <v>0</v>
      </c>
      <c r="C101" s="2">
        <v>0</v>
      </c>
      <c r="D101" s="2">
        <v>0</v>
      </c>
      <c r="E101" s="2">
        <v>0</v>
      </c>
      <c r="F101" s="2">
        <v>0</v>
      </c>
      <c r="G101" s="2">
        <v>0</v>
      </c>
      <c r="H101" s="2">
        <v>0</v>
      </c>
      <c r="I101" s="2">
        <v>0</v>
      </c>
      <c r="J101" s="2">
        <v>0</v>
      </c>
      <c r="K101" s="7">
        <f t="shared" si="3"/>
        <v>0</v>
      </c>
    </row>
    <row r="102" spans="1:11" x14ac:dyDescent="0.25">
      <c r="A102" s="6">
        <v>46358</v>
      </c>
      <c r="B102" s="2">
        <f t="shared" si="2"/>
        <v>0</v>
      </c>
      <c r="C102" s="2">
        <v>0</v>
      </c>
      <c r="D102" s="2">
        <v>0</v>
      </c>
      <c r="E102" s="2">
        <v>0</v>
      </c>
      <c r="F102" s="2">
        <v>0</v>
      </c>
      <c r="G102" s="2">
        <v>0</v>
      </c>
      <c r="H102" s="2">
        <v>0</v>
      </c>
      <c r="I102" s="2">
        <v>0</v>
      </c>
      <c r="J102" s="2">
        <v>0</v>
      </c>
      <c r="K102" s="7">
        <f t="shared" si="3"/>
        <v>0</v>
      </c>
    </row>
    <row r="103" spans="1:11" x14ac:dyDescent="0.25">
      <c r="A103" s="6">
        <v>46359</v>
      </c>
      <c r="B103" s="2">
        <f t="shared" si="2"/>
        <v>0</v>
      </c>
      <c r="C103" s="2">
        <v>0</v>
      </c>
      <c r="D103" s="2">
        <v>0</v>
      </c>
      <c r="E103" s="2">
        <v>0</v>
      </c>
      <c r="F103" s="2">
        <v>0</v>
      </c>
      <c r="G103" s="2">
        <v>0</v>
      </c>
      <c r="H103" s="2">
        <v>0</v>
      </c>
      <c r="I103" s="2">
        <v>0</v>
      </c>
      <c r="J103" s="2">
        <v>0</v>
      </c>
      <c r="K103" s="7">
        <f t="shared" si="3"/>
        <v>0</v>
      </c>
    </row>
    <row r="104" spans="1:11" x14ac:dyDescent="0.25">
      <c r="A104" s="6">
        <v>46360</v>
      </c>
      <c r="B104" s="2">
        <f t="shared" si="2"/>
        <v>0</v>
      </c>
      <c r="C104" s="2">
        <v>0</v>
      </c>
      <c r="D104" s="2">
        <v>0</v>
      </c>
      <c r="E104" s="2">
        <v>0</v>
      </c>
      <c r="F104" s="2">
        <v>0</v>
      </c>
      <c r="G104" s="2">
        <v>0</v>
      </c>
      <c r="H104" s="2">
        <v>0</v>
      </c>
      <c r="I104" s="2">
        <v>0</v>
      </c>
      <c r="J104" s="2">
        <v>0</v>
      </c>
      <c r="K104" s="7">
        <f t="shared" si="3"/>
        <v>0</v>
      </c>
    </row>
    <row r="105" spans="1:11" x14ac:dyDescent="0.25">
      <c r="A105" s="6">
        <v>46361</v>
      </c>
      <c r="B105" s="2">
        <f t="shared" si="2"/>
        <v>0</v>
      </c>
      <c r="C105" s="2">
        <v>0</v>
      </c>
      <c r="D105" s="2">
        <v>0</v>
      </c>
      <c r="E105" s="2">
        <v>0</v>
      </c>
      <c r="F105" s="2">
        <v>0</v>
      </c>
      <c r="G105" s="2">
        <v>0</v>
      </c>
      <c r="H105" s="2">
        <v>0</v>
      </c>
      <c r="I105" s="2">
        <v>0</v>
      </c>
      <c r="J105" s="2">
        <v>0</v>
      </c>
      <c r="K105" s="7">
        <f t="shared" si="3"/>
        <v>0</v>
      </c>
    </row>
    <row r="106" spans="1:11" x14ac:dyDescent="0.25">
      <c r="A106" s="6">
        <v>46362</v>
      </c>
      <c r="B106" s="2">
        <f t="shared" si="2"/>
        <v>0</v>
      </c>
      <c r="C106" s="2">
        <v>0</v>
      </c>
      <c r="D106" s="2">
        <v>0</v>
      </c>
      <c r="E106" s="2">
        <v>0</v>
      </c>
      <c r="F106" s="2">
        <v>0</v>
      </c>
      <c r="G106" s="2">
        <v>0</v>
      </c>
      <c r="H106" s="2">
        <v>0</v>
      </c>
      <c r="I106" s="2">
        <v>0</v>
      </c>
      <c r="J106" s="2">
        <v>0</v>
      </c>
      <c r="K106" s="7">
        <f t="shared" si="3"/>
        <v>0</v>
      </c>
    </row>
    <row r="107" spans="1:11" x14ac:dyDescent="0.25">
      <c r="A107" s="6">
        <v>46363</v>
      </c>
      <c r="B107" s="2">
        <f t="shared" si="2"/>
        <v>0</v>
      </c>
      <c r="C107" s="2">
        <v>0</v>
      </c>
      <c r="D107" s="2">
        <v>0</v>
      </c>
      <c r="E107" s="2">
        <v>0</v>
      </c>
      <c r="F107" s="2">
        <v>0</v>
      </c>
      <c r="G107" s="2">
        <v>0</v>
      </c>
      <c r="H107" s="2">
        <v>0</v>
      </c>
      <c r="I107" s="2">
        <v>0</v>
      </c>
      <c r="J107" s="2">
        <v>0</v>
      </c>
      <c r="K107" s="7">
        <f t="shared" si="3"/>
        <v>0</v>
      </c>
    </row>
    <row r="108" spans="1:11" x14ac:dyDescent="0.25">
      <c r="A108" s="6">
        <v>46364</v>
      </c>
      <c r="B108" s="2">
        <f t="shared" si="2"/>
        <v>0</v>
      </c>
      <c r="C108" s="2">
        <v>0</v>
      </c>
      <c r="D108" s="2">
        <v>0</v>
      </c>
      <c r="E108" s="2">
        <v>0</v>
      </c>
      <c r="F108" s="2">
        <v>0</v>
      </c>
      <c r="G108" s="2">
        <v>0</v>
      </c>
      <c r="H108" s="2">
        <v>0</v>
      </c>
      <c r="I108" s="2">
        <v>0</v>
      </c>
      <c r="J108" s="2">
        <v>0</v>
      </c>
      <c r="K108" s="7">
        <f t="shared" si="3"/>
        <v>0</v>
      </c>
    </row>
    <row r="109" spans="1:11" x14ac:dyDescent="0.25">
      <c r="A109" s="6">
        <v>46365</v>
      </c>
      <c r="B109" s="2">
        <f t="shared" si="2"/>
        <v>0</v>
      </c>
      <c r="C109" s="2">
        <v>0</v>
      </c>
      <c r="D109" s="2">
        <v>0</v>
      </c>
      <c r="E109" s="2">
        <v>0</v>
      </c>
      <c r="F109" s="2">
        <v>0</v>
      </c>
      <c r="G109" s="2">
        <v>0</v>
      </c>
      <c r="H109" s="2">
        <v>0</v>
      </c>
      <c r="I109" s="2">
        <v>0</v>
      </c>
      <c r="J109" s="2">
        <v>0</v>
      </c>
      <c r="K109" s="7">
        <f t="shared" si="3"/>
        <v>0</v>
      </c>
    </row>
    <row r="110" spans="1:11" x14ac:dyDescent="0.25">
      <c r="A110" s="6">
        <v>46366</v>
      </c>
      <c r="B110" s="2">
        <f t="shared" si="2"/>
        <v>0</v>
      </c>
      <c r="C110" s="2">
        <v>0</v>
      </c>
      <c r="D110" s="2">
        <v>0</v>
      </c>
      <c r="E110" s="2">
        <v>0</v>
      </c>
      <c r="F110" s="2">
        <v>0</v>
      </c>
      <c r="G110" s="2">
        <v>0</v>
      </c>
      <c r="H110" s="2">
        <v>0</v>
      </c>
      <c r="I110" s="2">
        <v>0</v>
      </c>
      <c r="J110" s="2">
        <v>0</v>
      </c>
      <c r="K110" s="7">
        <f t="shared" si="3"/>
        <v>0</v>
      </c>
    </row>
    <row r="111" spans="1:11" x14ac:dyDescent="0.25">
      <c r="A111" s="6">
        <v>46367</v>
      </c>
      <c r="B111" s="2">
        <f t="shared" si="2"/>
        <v>0</v>
      </c>
      <c r="C111" s="2">
        <v>0</v>
      </c>
      <c r="D111" s="2">
        <v>0</v>
      </c>
      <c r="E111" s="2">
        <v>0</v>
      </c>
      <c r="F111" s="2">
        <v>0</v>
      </c>
      <c r="G111" s="2">
        <v>0</v>
      </c>
      <c r="H111" s="2">
        <v>0</v>
      </c>
      <c r="I111" s="2">
        <v>0</v>
      </c>
      <c r="J111" s="2">
        <v>0</v>
      </c>
      <c r="K111" s="7">
        <f t="shared" si="3"/>
        <v>0</v>
      </c>
    </row>
    <row r="112" spans="1:11" x14ac:dyDescent="0.25">
      <c r="A112" s="6">
        <v>46368</v>
      </c>
      <c r="B112" s="2">
        <f t="shared" si="2"/>
        <v>0</v>
      </c>
      <c r="C112" s="2">
        <v>0</v>
      </c>
      <c r="D112" s="2">
        <v>0</v>
      </c>
      <c r="E112" s="2">
        <v>0</v>
      </c>
      <c r="F112" s="2">
        <v>0</v>
      </c>
      <c r="G112" s="2">
        <v>0</v>
      </c>
      <c r="H112" s="2">
        <v>0</v>
      </c>
      <c r="I112" s="2">
        <v>0</v>
      </c>
      <c r="J112" s="2">
        <v>0</v>
      </c>
      <c r="K112" s="7">
        <f t="shared" si="3"/>
        <v>0</v>
      </c>
    </row>
    <row r="113" spans="1:11" x14ac:dyDescent="0.25">
      <c r="A113" s="6">
        <v>46369</v>
      </c>
      <c r="B113" s="2">
        <f t="shared" si="2"/>
        <v>0</v>
      </c>
      <c r="C113" s="2">
        <v>0</v>
      </c>
      <c r="D113" s="2">
        <v>0</v>
      </c>
      <c r="E113" s="2">
        <v>0</v>
      </c>
      <c r="F113" s="2">
        <v>0</v>
      </c>
      <c r="G113" s="2">
        <v>0</v>
      </c>
      <c r="H113" s="2">
        <v>0</v>
      </c>
      <c r="I113" s="2">
        <v>0</v>
      </c>
      <c r="J113" s="2">
        <v>0</v>
      </c>
      <c r="K113" s="7">
        <f t="shared" si="3"/>
        <v>0</v>
      </c>
    </row>
    <row r="114" spans="1:11" x14ac:dyDescent="0.25">
      <c r="A114" s="6">
        <v>46370</v>
      </c>
      <c r="B114" s="2">
        <f t="shared" si="2"/>
        <v>0</v>
      </c>
      <c r="C114" s="2">
        <v>0</v>
      </c>
      <c r="D114" s="2">
        <v>0</v>
      </c>
      <c r="E114" s="2">
        <v>0</v>
      </c>
      <c r="F114" s="2">
        <v>0</v>
      </c>
      <c r="G114" s="2">
        <v>0</v>
      </c>
      <c r="H114" s="2">
        <v>0</v>
      </c>
      <c r="I114" s="2">
        <v>0</v>
      </c>
      <c r="J114" s="2">
        <v>0</v>
      </c>
      <c r="K114" s="7">
        <f t="shared" si="3"/>
        <v>0</v>
      </c>
    </row>
    <row r="115" spans="1:11" x14ac:dyDescent="0.25">
      <c r="A115" s="6">
        <v>46371</v>
      </c>
      <c r="B115" s="2">
        <f t="shared" si="2"/>
        <v>0</v>
      </c>
      <c r="C115" s="2">
        <v>0</v>
      </c>
      <c r="D115" s="2">
        <v>0</v>
      </c>
      <c r="E115" s="2">
        <v>0</v>
      </c>
      <c r="F115" s="2">
        <v>0</v>
      </c>
      <c r="G115" s="2">
        <v>0</v>
      </c>
      <c r="H115" s="2">
        <v>0</v>
      </c>
      <c r="I115" s="2">
        <v>0</v>
      </c>
      <c r="J115" s="2">
        <v>0</v>
      </c>
      <c r="K115" s="7">
        <f t="shared" si="3"/>
        <v>0</v>
      </c>
    </row>
    <row r="116" spans="1:11" x14ac:dyDescent="0.25">
      <c r="A116" s="6">
        <v>46372</v>
      </c>
      <c r="B116" s="2">
        <f t="shared" si="2"/>
        <v>0</v>
      </c>
      <c r="C116" s="2">
        <v>0</v>
      </c>
      <c r="D116" s="2">
        <v>0</v>
      </c>
      <c r="E116" s="2">
        <v>0</v>
      </c>
      <c r="F116" s="2">
        <v>0</v>
      </c>
      <c r="G116" s="2">
        <v>0</v>
      </c>
      <c r="H116" s="2">
        <v>0</v>
      </c>
      <c r="I116" s="2">
        <v>0</v>
      </c>
      <c r="J116" s="2">
        <v>0</v>
      </c>
      <c r="K116" s="7">
        <f t="shared" si="3"/>
        <v>0</v>
      </c>
    </row>
    <row r="117" spans="1:11" x14ac:dyDescent="0.25">
      <c r="A117" s="6">
        <v>46373</v>
      </c>
      <c r="B117" s="2">
        <f t="shared" si="2"/>
        <v>0</v>
      </c>
      <c r="C117" s="2">
        <v>0</v>
      </c>
      <c r="D117" s="2">
        <v>0</v>
      </c>
      <c r="E117" s="2">
        <v>0</v>
      </c>
      <c r="F117" s="2">
        <v>0</v>
      </c>
      <c r="G117" s="2">
        <v>0</v>
      </c>
      <c r="H117" s="2">
        <v>0</v>
      </c>
      <c r="I117" s="2">
        <v>0</v>
      </c>
      <c r="J117" s="2">
        <v>0</v>
      </c>
      <c r="K117" s="7">
        <f t="shared" si="3"/>
        <v>0</v>
      </c>
    </row>
    <row r="118" spans="1:11" x14ac:dyDescent="0.25">
      <c r="A118" s="6">
        <v>46374</v>
      </c>
      <c r="B118" s="2">
        <f t="shared" si="2"/>
        <v>0</v>
      </c>
      <c r="C118" s="2">
        <v>0</v>
      </c>
      <c r="D118" s="2">
        <v>0</v>
      </c>
      <c r="E118" s="2">
        <v>0</v>
      </c>
      <c r="F118" s="2">
        <v>0</v>
      </c>
      <c r="G118" s="2">
        <v>0</v>
      </c>
      <c r="H118" s="2">
        <v>0</v>
      </c>
      <c r="I118" s="2">
        <v>0</v>
      </c>
      <c r="J118" s="2">
        <v>0</v>
      </c>
      <c r="K118" s="7">
        <f t="shared" si="3"/>
        <v>0</v>
      </c>
    </row>
    <row r="119" spans="1:11" x14ac:dyDescent="0.25">
      <c r="A119" s="6">
        <v>46375</v>
      </c>
      <c r="B119" s="2">
        <f t="shared" si="2"/>
        <v>0</v>
      </c>
      <c r="C119" s="2">
        <v>0</v>
      </c>
      <c r="D119" s="2">
        <v>0</v>
      </c>
      <c r="E119" s="2">
        <v>0</v>
      </c>
      <c r="F119" s="2">
        <v>0</v>
      </c>
      <c r="G119" s="2">
        <v>0</v>
      </c>
      <c r="H119" s="2">
        <v>0</v>
      </c>
      <c r="I119" s="2">
        <v>0</v>
      </c>
      <c r="J119" s="2">
        <v>0</v>
      </c>
      <c r="K119" s="7">
        <f t="shared" si="3"/>
        <v>0</v>
      </c>
    </row>
    <row r="120" spans="1:11" x14ac:dyDescent="0.25">
      <c r="A120" s="6">
        <v>46376</v>
      </c>
      <c r="B120" s="2">
        <f t="shared" si="2"/>
        <v>0</v>
      </c>
      <c r="C120" s="2">
        <v>0</v>
      </c>
      <c r="D120" s="2">
        <v>0</v>
      </c>
      <c r="E120" s="2">
        <v>0</v>
      </c>
      <c r="F120" s="2">
        <v>0</v>
      </c>
      <c r="G120" s="2">
        <v>0</v>
      </c>
      <c r="H120" s="2">
        <v>0</v>
      </c>
      <c r="I120" s="2">
        <v>0</v>
      </c>
      <c r="J120" s="2">
        <v>0</v>
      </c>
      <c r="K120" s="7">
        <f t="shared" si="3"/>
        <v>0</v>
      </c>
    </row>
    <row r="121" spans="1:11" x14ac:dyDescent="0.25">
      <c r="A121" s="6">
        <v>46377</v>
      </c>
      <c r="B121" s="2">
        <f t="shared" si="2"/>
        <v>0</v>
      </c>
      <c r="C121" s="2">
        <v>0</v>
      </c>
      <c r="D121" s="2">
        <v>0</v>
      </c>
      <c r="E121" s="2">
        <v>0</v>
      </c>
      <c r="F121" s="2">
        <v>0</v>
      </c>
      <c r="G121" s="2">
        <v>0</v>
      </c>
      <c r="H121" s="2">
        <v>0</v>
      </c>
      <c r="I121" s="2">
        <v>0</v>
      </c>
      <c r="J121" s="2">
        <v>0</v>
      </c>
      <c r="K121" s="7">
        <f t="shared" si="3"/>
        <v>0</v>
      </c>
    </row>
    <row r="122" spans="1:11" x14ac:dyDescent="0.25">
      <c r="A122" s="6">
        <v>46378</v>
      </c>
      <c r="B122" s="2">
        <f t="shared" si="2"/>
        <v>0</v>
      </c>
      <c r="C122" s="2">
        <v>0</v>
      </c>
      <c r="D122" s="2">
        <v>0</v>
      </c>
      <c r="E122" s="2">
        <v>0</v>
      </c>
      <c r="F122" s="2">
        <v>0</v>
      </c>
      <c r="G122" s="2">
        <v>0</v>
      </c>
      <c r="H122" s="2">
        <v>0</v>
      </c>
      <c r="I122" s="2">
        <v>0</v>
      </c>
      <c r="J122" s="2">
        <v>0</v>
      </c>
      <c r="K122" s="7">
        <f t="shared" si="3"/>
        <v>0</v>
      </c>
    </row>
    <row r="123" spans="1:11" x14ac:dyDescent="0.25">
      <c r="A123" s="6">
        <v>46379</v>
      </c>
      <c r="B123" s="2">
        <f t="shared" si="2"/>
        <v>0</v>
      </c>
      <c r="C123" s="2">
        <v>0</v>
      </c>
      <c r="D123" s="2">
        <v>0</v>
      </c>
      <c r="E123" s="2">
        <v>0</v>
      </c>
      <c r="F123" s="2">
        <v>0</v>
      </c>
      <c r="G123" s="2">
        <v>0</v>
      </c>
      <c r="H123" s="2">
        <v>0</v>
      </c>
      <c r="I123" s="2">
        <v>0</v>
      </c>
      <c r="J123" s="2">
        <v>0</v>
      </c>
      <c r="K123" s="7">
        <f t="shared" si="3"/>
        <v>0</v>
      </c>
    </row>
    <row r="124" spans="1:11" x14ac:dyDescent="0.25">
      <c r="A124" s="6">
        <v>46380</v>
      </c>
      <c r="B124" s="2">
        <f t="shared" si="2"/>
        <v>0</v>
      </c>
      <c r="C124" s="2">
        <v>0</v>
      </c>
      <c r="D124" s="2">
        <v>0</v>
      </c>
      <c r="E124" s="2">
        <v>0</v>
      </c>
      <c r="F124" s="2">
        <v>0</v>
      </c>
      <c r="G124" s="2">
        <v>0</v>
      </c>
      <c r="H124" s="2">
        <v>0</v>
      </c>
      <c r="I124" s="2">
        <v>0</v>
      </c>
      <c r="J124" s="2">
        <v>0</v>
      </c>
      <c r="K124" s="7">
        <f t="shared" si="3"/>
        <v>0</v>
      </c>
    </row>
    <row r="125" spans="1:11" x14ac:dyDescent="0.25">
      <c r="A125" s="6">
        <v>46381</v>
      </c>
      <c r="B125" s="2">
        <f t="shared" si="2"/>
        <v>0</v>
      </c>
      <c r="C125" s="2">
        <v>0</v>
      </c>
      <c r="D125" s="2">
        <v>0</v>
      </c>
      <c r="E125" s="2">
        <v>0</v>
      </c>
      <c r="F125" s="2">
        <v>0</v>
      </c>
      <c r="G125" s="2">
        <v>0</v>
      </c>
      <c r="H125" s="2">
        <v>0</v>
      </c>
      <c r="I125" s="2">
        <v>0</v>
      </c>
      <c r="J125" s="2">
        <v>0</v>
      </c>
      <c r="K125" s="7">
        <f t="shared" si="3"/>
        <v>0</v>
      </c>
    </row>
    <row r="126" spans="1:11" x14ac:dyDescent="0.25">
      <c r="A126" s="6">
        <v>46382</v>
      </c>
      <c r="B126" s="2">
        <f t="shared" si="2"/>
        <v>0</v>
      </c>
      <c r="C126" s="2">
        <v>0</v>
      </c>
      <c r="D126" s="2">
        <v>0</v>
      </c>
      <c r="E126" s="2">
        <v>0</v>
      </c>
      <c r="F126" s="2">
        <v>0</v>
      </c>
      <c r="G126" s="2">
        <v>0</v>
      </c>
      <c r="H126" s="2">
        <v>0</v>
      </c>
      <c r="I126" s="2">
        <v>0</v>
      </c>
      <c r="J126" s="2">
        <v>0</v>
      </c>
      <c r="K126" s="7">
        <f t="shared" si="3"/>
        <v>0</v>
      </c>
    </row>
    <row r="127" spans="1:11" x14ac:dyDescent="0.25">
      <c r="A127" s="6">
        <v>46383</v>
      </c>
      <c r="B127" s="2">
        <f t="shared" si="2"/>
        <v>0</v>
      </c>
      <c r="C127" s="2">
        <v>0</v>
      </c>
      <c r="D127" s="2">
        <v>0</v>
      </c>
      <c r="E127" s="2">
        <v>0</v>
      </c>
      <c r="F127" s="2">
        <v>0</v>
      </c>
      <c r="G127" s="2">
        <v>0</v>
      </c>
      <c r="H127" s="2">
        <v>0</v>
      </c>
      <c r="I127" s="2">
        <v>0</v>
      </c>
      <c r="J127" s="2">
        <v>0</v>
      </c>
      <c r="K127" s="7">
        <f t="shared" si="3"/>
        <v>0</v>
      </c>
    </row>
    <row r="128" spans="1:11" x14ac:dyDescent="0.25">
      <c r="A128" s="6">
        <v>46384</v>
      </c>
      <c r="B128" s="2">
        <f t="shared" si="2"/>
        <v>0</v>
      </c>
      <c r="C128" s="2">
        <v>0</v>
      </c>
      <c r="D128" s="2">
        <v>0</v>
      </c>
      <c r="E128" s="2">
        <v>0</v>
      </c>
      <c r="F128" s="2">
        <v>0</v>
      </c>
      <c r="G128" s="2">
        <v>0</v>
      </c>
      <c r="H128" s="2">
        <v>0</v>
      </c>
      <c r="I128" s="2">
        <v>0</v>
      </c>
      <c r="J128" s="2">
        <v>0</v>
      </c>
      <c r="K128" s="7">
        <f t="shared" si="3"/>
        <v>0</v>
      </c>
    </row>
    <row r="129" spans="1:11" x14ac:dyDescent="0.25">
      <c r="A129" s="6">
        <v>46385</v>
      </c>
      <c r="B129" s="2">
        <f t="shared" si="2"/>
        <v>0</v>
      </c>
      <c r="C129" s="2">
        <v>0</v>
      </c>
      <c r="D129" s="2">
        <v>0</v>
      </c>
      <c r="E129" s="2">
        <v>0</v>
      </c>
      <c r="F129" s="2">
        <v>0</v>
      </c>
      <c r="G129" s="2">
        <v>0</v>
      </c>
      <c r="H129" s="2">
        <v>0</v>
      </c>
      <c r="I129" s="2">
        <v>0</v>
      </c>
      <c r="J129" s="2">
        <v>0</v>
      </c>
      <c r="K129" s="7">
        <f t="shared" si="3"/>
        <v>0</v>
      </c>
    </row>
    <row r="130" spans="1:11" x14ac:dyDescent="0.25">
      <c r="A130" s="6">
        <v>46386</v>
      </c>
      <c r="B130" s="2">
        <f t="shared" si="2"/>
        <v>0</v>
      </c>
      <c r="C130" s="2">
        <v>0</v>
      </c>
      <c r="D130" s="2">
        <v>0</v>
      </c>
      <c r="E130" s="2">
        <v>0</v>
      </c>
      <c r="F130" s="2">
        <v>0</v>
      </c>
      <c r="G130" s="2">
        <v>0</v>
      </c>
      <c r="H130" s="2">
        <v>0</v>
      </c>
      <c r="I130" s="2">
        <v>0</v>
      </c>
      <c r="J130" s="2">
        <v>0</v>
      </c>
      <c r="K130" s="7">
        <f t="shared" si="3"/>
        <v>0</v>
      </c>
    </row>
    <row r="131" spans="1:11" x14ac:dyDescent="0.25">
      <c r="A131" s="6">
        <v>46387</v>
      </c>
      <c r="B131" s="2">
        <f t="shared" si="2"/>
        <v>0</v>
      </c>
      <c r="C131" s="2">
        <v>0</v>
      </c>
      <c r="D131" s="2">
        <v>0</v>
      </c>
      <c r="E131" s="2">
        <v>0</v>
      </c>
      <c r="F131" s="2">
        <v>0</v>
      </c>
      <c r="G131" s="2">
        <v>0</v>
      </c>
      <c r="H131" s="2">
        <v>0</v>
      </c>
      <c r="I131" s="2">
        <v>0</v>
      </c>
      <c r="J131" s="2">
        <v>0</v>
      </c>
      <c r="K131" s="7">
        <f t="shared" si="3"/>
        <v>0</v>
      </c>
    </row>
    <row r="132" spans="1:11" ht="33" customHeight="1" x14ac:dyDescent="0.25">
      <c r="A132" s="11" t="s">
        <v>23</v>
      </c>
      <c r="B132" s="3">
        <f>SUBTOTAL(9,B10:B131)</f>
        <v>136</v>
      </c>
      <c r="C132" s="3">
        <f t="shared" ref="C132:K132" si="4">SUBTOTAL(9,C10:C131)</f>
        <v>130</v>
      </c>
      <c r="D132" s="3">
        <f t="shared" si="4"/>
        <v>6</v>
      </c>
      <c r="E132" s="3">
        <f t="shared" si="4"/>
        <v>73010</v>
      </c>
      <c r="F132" s="3">
        <f t="shared" si="4"/>
        <v>23116</v>
      </c>
      <c r="G132" s="3">
        <f t="shared" si="4"/>
        <v>1935</v>
      </c>
      <c r="H132" s="3">
        <f t="shared" si="4"/>
        <v>3245</v>
      </c>
      <c r="I132" s="3">
        <f t="shared" si="4"/>
        <v>94191</v>
      </c>
      <c r="J132" s="3">
        <f t="shared" si="4"/>
        <v>0</v>
      </c>
      <c r="K132" s="3">
        <f t="shared" si="4"/>
        <v>195497</v>
      </c>
    </row>
    <row r="134" spans="1:11" x14ac:dyDescent="0.25">
      <c r="B134" s="4"/>
      <c r="C134" s="4"/>
      <c r="D134" s="4"/>
    </row>
    <row r="135" spans="1:11" x14ac:dyDescent="0.25">
      <c r="A135" s="4" t="s">
        <v>25</v>
      </c>
    </row>
    <row r="137" spans="1:11" x14ac:dyDescent="0.25">
      <c r="A137" s="4" t="s">
        <v>4</v>
      </c>
      <c r="B137" s="4" t="s">
        <v>5</v>
      </c>
    </row>
    <row r="138" spans="1:11" x14ac:dyDescent="0.25">
      <c r="A138" s="4"/>
      <c r="B138" s="5"/>
    </row>
    <row r="139" spans="1:11" x14ac:dyDescent="0.25">
      <c r="A139" s="4"/>
      <c r="B139" s="4"/>
    </row>
    <row r="140" spans="1:11" x14ac:dyDescent="0.25">
      <c r="A140" s="4" t="s">
        <v>0</v>
      </c>
      <c r="B140" s="4" t="s">
        <v>1</v>
      </c>
    </row>
    <row r="141" spans="1:11" x14ac:dyDescent="0.25">
      <c r="A141" s="4"/>
      <c r="B141" s="4" t="s">
        <v>26</v>
      </c>
    </row>
    <row r="142" spans="1:11" x14ac:dyDescent="0.25">
      <c r="A142" s="4"/>
      <c r="B142" s="4" t="s">
        <v>24</v>
      </c>
    </row>
    <row r="143" spans="1:11" x14ac:dyDescent="0.25">
      <c r="A143" s="4"/>
      <c r="B143" s="4" t="s">
        <v>2</v>
      </c>
    </row>
  </sheetData>
  <mergeCells count="3">
    <mergeCell ref="A3:K3"/>
    <mergeCell ref="A8:J8"/>
    <mergeCell ref="K8:K9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Mutnik_2026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2026-10-15T12:17:00Z</dcterms:modified>
</cp:coreProperties>
</file>